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-financeira\DPOF\Cristiano - Orçamento\Publicação Mensal\2023\"/>
    </mc:Choice>
  </mc:AlternateContent>
  <bookViews>
    <workbookView xWindow="0" yWindow="0" windowWidth="28800" windowHeight="11430"/>
  </bookViews>
  <sheets>
    <sheet name="Base" sheetId="2" r:id="rId1"/>
  </sheets>
  <definedNames>
    <definedName name="_xlnm.Print_Area" localSheetId="0">Base!$A$1:$E$52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8" i="2"/>
  <c r="G2" i="2"/>
  <c r="G40" i="2" l="1"/>
  <c r="G43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>
  <authors>
    <author>usuario</author>
  </authors>
  <commentList>
    <comment ref="C43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<sst xmlns="http://schemas.openxmlformats.org/spreadsheetml/2006/main" count="97" uniqueCount="97">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</sst>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/>
    <cellStyle name="Vírgula" xfId="1" builtinId="3"/>
    <cellStyle name="Vírgula 2" xfId="3"/>
    <cellStyle name="Vírgula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R64"/>
  <sheetViews>
    <sheetView showGridLines="0" tabSelected="1" topLeftCell="A7" zoomScale="60" zoomScaleNormal="60" workbookViewId="0">
      <selection activeCell="F44" sqref="F44:F45"/>
    </sheetView>
  </sheetViews>
  <sheetFormatPr defaultColWidth="9.140625" defaultRowHeight="14.25" outlineLevelRow="1" outlineLevelCol="1" x14ac:dyDescent="0.25"/>
  <cols>
    <col min="1" max="1" width="5.42578125" style="13" customWidth="1"/>
    <col min="2" max="2" width="6.85546875" style="13" bestFit="1" customWidth="1"/>
    <col min="3" max="3" width="85.85546875" style="13" customWidth="1"/>
    <col min="4" max="4" width="25.5703125" style="29" bestFit="1" customWidth="1" outlineLevel="1"/>
    <col min="5" max="6" width="24.85546875" style="29" customWidth="1" outlineLevel="1"/>
    <col min="7" max="7" width="26.28515625" style="29" customWidth="1" outlineLevel="1"/>
    <col min="8" max="8" width="24.85546875" style="29" customWidth="1" outlineLevel="1"/>
    <col min="9" max="12" width="25.140625" style="29" customWidth="1" outlineLevel="1"/>
    <col min="13" max="13" width="26.28515625" style="29" customWidth="1"/>
    <col min="14" max="15" width="25.5703125" style="29" customWidth="1"/>
    <col min="16" max="16" width="24.85546875" style="29" customWidth="1"/>
    <col min="17" max="17" width="9.140625" style="13"/>
    <col min="18" max="18" width="25.140625" style="13" customWidth="1"/>
    <col min="19" max="16384" width="9.140625" style="13"/>
  </cols>
  <sheetData>
    <row r="1" spans="2:18" s="5" customFormat="1" ht="15.75" thickBot="1" x14ac:dyDescent="0.3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5" customHeight="1" thickBot="1" x14ac:dyDescent="0.3">
      <c r="B2" s="6" t="s">
        <v>0</v>
      </c>
      <c r="C2" s="7"/>
      <c r="D2" s="8">
        <f t="shared" ref="D2:P2" si="0">SUM(D3:D6)</f>
        <v>83032937.109999999</v>
      </c>
      <c r="E2" s="8">
        <f t="shared" si="0"/>
        <v>86100406.150000006</v>
      </c>
      <c r="F2" s="8">
        <f t="shared" si="0"/>
        <v>84446567.400000006</v>
      </c>
      <c r="G2" s="8">
        <f t="shared" si="0"/>
        <v>0</v>
      </c>
      <c r="H2" s="8">
        <f t="shared" si="0"/>
        <v>0</v>
      </c>
      <c r="I2" s="8">
        <f t="shared" si="0"/>
        <v>0</v>
      </c>
      <c r="J2" s="8">
        <f t="shared" si="0"/>
        <v>0</v>
      </c>
      <c r="K2" s="8">
        <f t="shared" si="0"/>
        <v>0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  <c r="R2" s="20"/>
    </row>
    <row r="3" spans="2:18" outlineLevel="1" x14ac:dyDescent="0.25">
      <c r="B3" s="10" t="s">
        <v>1</v>
      </c>
      <c r="C3" s="11" t="s">
        <v>73</v>
      </c>
      <c r="D3" s="12">
        <v>71114420.700000003</v>
      </c>
      <c r="E3" s="12">
        <v>68900083.430000007</v>
      </c>
      <c r="F3" s="12">
        <v>69801020.180000007</v>
      </c>
      <c r="G3" s="12"/>
      <c r="H3" s="12"/>
      <c r="I3" s="12"/>
      <c r="J3" s="12"/>
      <c r="K3" s="12"/>
      <c r="L3" s="12"/>
      <c r="M3" s="12"/>
      <c r="N3" s="12"/>
      <c r="O3" s="12"/>
      <c r="P3" s="12"/>
      <c r="R3" s="20"/>
    </row>
    <row r="4" spans="2:18" outlineLevel="1" x14ac:dyDescent="0.25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2:18" outlineLevel="1" x14ac:dyDescent="0.25">
      <c r="B5" s="14" t="s">
        <v>3</v>
      </c>
      <c r="C5" s="15" t="s">
        <v>75</v>
      </c>
      <c r="D5" s="16">
        <v>11918516.41</v>
      </c>
      <c r="E5" s="16">
        <v>17200322.719999999</v>
      </c>
      <c r="F5" s="16">
        <v>14645547.220000001</v>
      </c>
      <c r="G5" s="16"/>
      <c r="H5" s="16"/>
      <c r="I5" s="16"/>
      <c r="J5" s="16"/>
      <c r="K5" s="16"/>
      <c r="L5" s="16"/>
      <c r="M5" s="16"/>
      <c r="N5" s="16"/>
      <c r="O5" s="16"/>
      <c r="P5" s="16"/>
    </row>
    <row r="6" spans="2:18" ht="43.5" outlineLevel="1" thickBot="1" x14ac:dyDescent="0.3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5" customHeight="1" thickBot="1" x14ac:dyDescent="0.3">
      <c r="B7" s="6" t="s">
        <v>5</v>
      </c>
      <c r="C7" s="6"/>
      <c r="D7" s="8">
        <f>SUM(D8:D33)</f>
        <v>16533603.119999999</v>
      </c>
      <c r="E7" s="8">
        <f t="shared" ref="E7:P7" si="1">SUM(E8:E33)</f>
        <v>22058671.739999998</v>
      </c>
      <c r="F7" s="8">
        <f t="shared" si="1"/>
        <v>30000198.029999997</v>
      </c>
      <c r="G7" s="8">
        <f t="shared" si="1"/>
        <v>0</v>
      </c>
      <c r="H7" s="8">
        <f t="shared" si="1"/>
        <v>0</v>
      </c>
      <c r="I7" s="8">
        <f t="shared" si="1"/>
        <v>0</v>
      </c>
      <c r="J7" s="8">
        <f t="shared" si="1"/>
        <v>0</v>
      </c>
      <c r="K7" s="8">
        <f t="shared" si="1"/>
        <v>0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  <c r="R7" s="20"/>
    </row>
    <row r="8" spans="2:18" x14ac:dyDescent="0.25">
      <c r="B8" s="10" t="s">
        <v>6</v>
      </c>
      <c r="C8" s="11" t="s">
        <v>77</v>
      </c>
      <c r="D8" s="12">
        <v>295552.40000000002</v>
      </c>
      <c r="E8" s="12">
        <v>320963.5</v>
      </c>
      <c r="F8" s="12">
        <v>411793.3</v>
      </c>
      <c r="G8" s="12"/>
      <c r="H8" s="12"/>
      <c r="I8" s="12"/>
      <c r="J8" s="12"/>
      <c r="K8" s="12"/>
      <c r="L8" s="12"/>
      <c r="M8" s="12"/>
      <c r="N8" s="12"/>
      <c r="O8" s="12"/>
      <c r="P8" s="12"/>
      <c r="R8" s="20"/>
    </row>
    <row r="9" spans="2:18" outlineLevel="1" x14ac:dyDescent="0.25">
      <c r="B9" s="14" t="s">
        <v>7</v>
      </c>
      <c r="C9" s="15" t="s">
        <v>78</v>
      </c>
      <c r="D9" s="16">
        <v>8979607.1699999999</v>
      </c>
      <c r="E9" s="16">
        <v>8958223.6899999995</v>
      </c>
      <c r="F9" s="16">
        <v>9049708.9000000004</v>
      </c>
      <c r="G9" s="16"/>
      <c r="H9" s="16"/>
      <c r="I9" s="16"/>
      <c r="J9" s="16"/>
      <c r="K9" s="16"/>
      <c r="L9" s="16"/>
      <c r="M9" s="16"/>
      <c r="N9" s="16"/>
      <c r="O9" s="16"/>
      <c r="P9" s="16"/>
      <c r="R9" s="20"/>
    </row>
    <row r="10" spans="2:18" outlineLevel="1" x14ac:dyDescent="0.25">
      <c r="B10" s="14" t="s">
        <v>8</v>
      </c>
      <c r="C10" s="21" t="s">
        <v>79</v>
      </c>
      <c r="D10" s="16">
        <v>389424</v>
      </c>
      <c r="E10" s="16">
        <v>391776</v>
      </c>
      <c r="F10" s="16">
        <v>400848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R10" s="20"/>
    </row>
    <row r="11" spans="2:18" outlineLevel="1" x14ac:dyDescent="0.25">
      <c r="B11" s="14" t="s">
        <v>9</v>
      </c>
      <c r="C11" s="15" t="s">
        <v>80</v>
      </c>
      <c r="D11" s="16">
        <v>3698720.69</v>
      </c>
      <c r="E11" s="16">
        <v>3685571.63</v>
      </c>
      <c r="F11" s="16">
        <v>3710176.44</v>
      </c>
      <c r="G11" s="16"/>
      <c r="H11" s="16"/>
      <c r="I11" s="16"/>
      <c r="J11" s="16"/>
      <c r="K11" s="16"/>
      <c r="L11" s="16"/>
      <c r="M11" s="16"/>
      <c r="N11" s="16"/>
      <c r="O11" s="16"/>
      <c r="P11" s="16"/>
      <c r="R11" s="20"/>
    </row>
    <row r="12" spans="2:18" outlineLevel="1" x14ac:dyDescent="0.25">
      <c r="B12" s="14" t="s">
        <v>10</v>
      </c>
      <c r="C12" s="15" t="s">
        <v>81</v>
      </c>
      <c r="D12" s="16">
        <v>140685.53</v>
      </c>
      <c r="E12" s="16">
        <v>220234.55</v>
      </c>
      <c r="F12" s="16">
        <v>440006.16999999993</v>
      </c>
      <c r="G12" s="16"/>
      <c r="H12" s="16"/>
      <c r="I12" s="16"/>
      <c r="J12" s="16"/>
      <c r="K12" s="16"/>
      <c r="L12" s="16"/>
      <c r="M12" s="16"/>
      <c r="N12" s="16"/>
      <c r="O12" s="16"/>
      <c r="P12" s="16"/>
      <c r="R12" s="20"/>
    </row>
    <row r="13" spans="2:18" outlineLevel="1" x14ac:dyDescent="0.25">
      <c r="B13" s="14" t="s">
        <v>11</v>
      </c>
      <c r="C13" s="15" t="s">
        <v>12</v>
      </c>
      <c r="D13" s="16">
        <v>0</v>
      </c>
      <c r="E13" s="16">
        <v>44273.9</v>
      </c>
      <c r="F13" s="16">
        <v>55047.86</v>
      </c>
      <c r="G13" s="16"/>
      <c r="H13" s="16"/>
      <c r="I13" s="16"/>
      <c r="J13" s="16"/>
      <c r="K13" s="16"/>
      <c r="L13" s="16"/>
      <c r="M13" s="16"/>
      <c r="N13" s="16"/>
      <c r="O13" s="16"/>
      <c r="P13" s="16"/>
      <c r="R13" s="20"/>
    </row>
    <row r="14" spans="2:18" outlineLevel="1" x14ac:dyDescent="0.25">
      <c r="B14" s="14" t="s">
        <v>13</v>
      </c>
      <c r="C14" s="15" t="s">
        <v>14</v>
      </c>
      <c r="D14" s="16">
        <v>2394943.86</v>
      </c>
      <c r="E14" s="16">
        <v>1718979.49</v>
      </c>
      <c r="F14" s="16">
        <v>2044118.22</v>
      </c>
      <c r="G14" s="16"/>
      <c r="H14" s="16"/>
      <c r="I14" s="16"/>
      <c r="J14" s="16"/>
      <c r="K14" s="16"/>
      <c r="L14" s="16"/>
      <c r="M14" s="16"/>
      <c r="N14" s="16"/>
      <c r="O14" s="16"/>
      <c r="P14" s="16"/>
      <c r="R14" s="20"/>
    </row>
    <row r="15" spans="2:18" outlineLevel="1" x14ac:dyDescent="0.25">
      <c r="B15" s="14" t="s">
        <v>15</v>
      </c>
      <c r="C15" s="15" t="s">
        <v>82</v>
      </c>
      <c r="D15" s="16">
        <v>9082.24</v>
      </c>
      <c r="E15" s="16">
        <v>247113.44</v>
      </c>
      <c r="F15" s="16">
        <v>245098.55</v>
      </c>
      <c r="G15" s="16"/>
      <c r="H15" s="16"/>
      <c r="I15" s="16"/>
      <c r="J15" s="16"/>
      <c r="K15" s="16"/>
      <c r="L15" s="16"/>
      <c r="M15" s="16"/>
      <c r="N15" s="16"/>
      <c r="O15" s="16"/>
      <c r="P15" s="16"/>
      <c r="R15" s="20"/>
    </row>
    <row r="16" spans="2:18" outlineLevel="1" x14ac:dyDescent="0.25">
      <c r="B16" s="14" t="s">
        <v>16</v>
      </c>
      <c r="C16" s="15" t="s">
        <v>17</v>
      </c>
      <c r="D16" s="16">
        <v>0</v>
      </c>
      <c r="E16" s="16">
        <v>8744.01</v>
      </c>
      <c r="F16" s="16">
        <v>25988.7</v>
      </c>
      <c r="G16" s="16"/>
      <c r="H16" s="16"/>
      <c r="I16" s="16"/>
      <c r="J16" s="16"/>
      <c r="K16" s="16"/>
      <c r="L16" s="16"/>
      <c r="M16" s="16"/>
      <c r="N16" s="16"/>
      <c r="O16" s="16"/>
      <c r="P16" s="16"/>
      <c r="R16" s="20"/>
    </row>
    <row r="17" spans="2:18" outlineLevel="1" x14ac:dyDescent="0.25">
      <c r="B17" s="14" t="s">
        <v>18</v>
      </c>
      <c r="C17" s="15" t="s">
        <v>19</v>
      </c>
      <c r="D17" s="16">
        <v>0</v>
      </c>
      <c r="E17" s="16">
        <v>607177.65</v>
      </c>
      <c r="F17" s="16">
        <v>695789.89</v>
      </c>
      <c r="G17" s="16"/>
      <c r="H17" s="16"/>
      <c r="I17" s="16"/>
      <c r="J17" s="16"/>
      <c r="K17" s="16"/>
      <c r="L17" s="16"/>
      <c r="M17" s="16"/>
      <c r="N17" s="16"/>
      <c r="O17" s="16"/>
      <c r="P17" s="16"/>
      <c r="R17" s="20"/>
    </row>
    <row r="18" spans="2:18" outlineLevel="1" x14ac:dyDescent="0.25">
      <c r="B18" s="14" t="s">
        <v>20</v>
      </c>
      <c r="C18" s="15" t="s">
        <v>21</v>
      </c>
      <c r="D18" s="16">
        <v>0</v>
      </c>
      <c r="E18" s="16">
        <v>43224.66</v>
      </c>
      <c r="F18" s="16">
        <v>62871.96</v>
      </c>
      <c r="G18" s="16"/>
      <c r="H18" s="16"/>
      <c r="I18" s="16"/>
      <c r="J18" s="16"/>
      <c r="K18" s="16"/>
      <c r="L18" s="16"/>
      <c r="M18" s="16"/>
      <c r="N18" s="16"/>
      <c r="O18" s="16"/>
      <c r="P18" s="16"/>
      <c r="R18" s="20"/>
    </row>
    <row r="19" spans="2:18" outlineLevel="1" x14ac:dyDescent="0.25">
      <c r="B19" s="14" t="s">
        <v>22</v>
      </c>
      <c r="C19" s="15" t="s">
        <v>23</v>
      </c>
      <c r="D19" s="16">
        <v>0</v>
      </c>
      <c r="E19" s="16">
        <v>331443.65999999997</v>
      </c>
      <c r="F19" s="16">
        <v>227012.8</v>
      </c>
      <c r="G19" s="16"/>
      <c r="H19" s="16"/>
      <c r="I19" s="16"/>
      <c r="J19" s="16"/>
      <c r="K19" s="16"/>
      <c r="L19" s="16"/>
      <c r="M19" s="16"/>
      <c r="N19" s="16"/>
      <c r="O19" s="16"/>
      <c r="P19" s="16"/>
      <c r="R19" s="20"/>
    </row>
    <row r="20" spans="2:18" ht="57" outlineLevel="1" x14ac:dyDescent="0.25">
      <c r="B20" s="14" t="s">
        <v>24</v>
      </c>
      <c r="C20" s="22" t="s">
        <v>25</v>
      </c>
      <c r="D20" s="16">
        <v>0</v>
      </c>
      <c r="E20" s="16">
        <v>369612.96</v>
      </c>
      <c r="F20" s="16">
        <v>1850464.65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R20" s="20"/>
    </row>
    <row r="21" spans="2:18" outlineLevel="1" x14ac:dyDescent="0.25">
      <c r="B21" s="14" t="s">
        <v>26</v>
      </c>
      <c r="C21" s="15" t="s">
        <v>83</v>
      </c>
      <c r="D21" s="16">
        <v>0</v>
      </c>
      <c r="E21" s="16">
        <v>0</v>
      </c>
      <c r="F21" s="16">
        <v>2916.68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R21" s="20"/>
    </row>
    <row r="22" spans="2:18" outlineLevel="1" x14ac:dyDescent="0.25">
      <c r="B22" s="14" t="s">
        <v>27</v>
      </c>
      <c r="C22" s="15" t="s">
        <v>84</v>
      </c>
      <c r="D22" s="16">
        <v>543240</v>
      </c>
      <c r="E22" s="16">
        <v>540072</v>
      </c>
      <c r="F22" s="16">
        <v>3858820.94</v>
      </c>
      <c r="G22" s="16"/>
      <c r="H22" s="16"/>
      <c r="I22" s="16"/>
      <c r="J22" s="16"/>
      <c r="K22" s="16"/>
      <c r="L22" s="16"/>
      <c r="M22" s="16"/>
      <c r="N22" s="16"/>
      <c r="O22" s="16"/>
      <c r="P22" s="16"/>
      <c r="R22" s="20"/>
    </row>
    <row r="23" spans="2:18" outlineLevel="1" x14ac:dyDescent="0.25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R23" s="20"/>
    </row>
    <row r="24" spans="2:18" ht="28.5" outlineLevel="1" x14ac:dyDescent="0.25">
      <c r="B24" s="14" t="s">
        <v>30</v>
      </c>
      <c r="C24" s="22" t="s">
        <v>85</v>
      </c>
      <c r="D24" s="16">
        <v>0</v>
      </c>
      <c r="E24" s="16">
        <v>617913.68999999994</v>
      </c>
      <c r="F24" s="16">
        <v>3026039.4499999997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R24" s="20"/>
    </row>
    <row r="25" spans="2:18" outlineLevel="1" x14ac:dyDescent="0.25">
      <c r="B25" s="14" t="s">
        <v>31</v>
      </c>
      <c r="C25" s="15" t="s">
        <v>32</v>
      </c>
      <c r="D25" s="16">
        <v>29454</v>
      </c>
      <c r="E25" s="16">
        <v>36618.229999999996</v>
      </c>
      <c r="F25" s="16">
        <v>35520.020000000004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R25" s="20"/>
    </row>
    <row r="26" spans="2:18" outlineLevel="1" x14ac:dyDescent="0.25">
      <c r="B26" s="14" t="s">
        <v>33</v>
      </c>
      <c r="C26" s="15" t="s">
        <v>34</v>
      </c>
      <c r="D26" s="16">
        <v>0</v>
      </c>
      <c r="E26" s="16">
        <v>0</v>
      </c>
      <c r="F26" s="16">
        <v>0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R26" s="20"/>
    </row>
    <row r="27" spans="2:18" outlineLevel="1" x14ac:dyDescent="0.25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/>
      <c r="H27" s="16"/>
      <c r="I27" s="16"/>
      <c r="J27" s="16"/>
      <c r="K27" s="16"/>
      <c r="L27" s="16"/>
      <c r="M27" s="16"/>
      <c r="N27" s="16"/>
      <c r="O27" s="16"/>
      <c r="P27" s="16"/>
      <c r="R27" s="20"/>
    </row>
    <row r="28" spans="2:18" outlineLevel="1" x14ac:dyDescent="0.25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R28" s="20"/>
    </row>
    <row r="29" spans="2:18" outlineLevel="1" x14ac:dyDescent="0.25">
      <c r="B29" s="14" t="s">
        <v>37</v>
      </c>
      <c r="C29" s="15" t="s">
        <v>88</v>
      </c>
      <c r="D29" s="16">
        <v>0</v>
      </c>
      <c r="E29" s="16">
        <v>0</v>
      </c>
      <c r="F29" s="16">
        <v>468883.33</v>
      </c>
      <c r="G29" s="16"/>
      <c r="H29" s="16"/>
      <c r="I29" s="16"/>
      <c r="J29" s="16"/>
      <c r="K29" s="16"/>
      <c r="L29" s="16"/>
      <c r="M29" s="16"/>
      <c r="N29" s="16"/>
      <c r="O29" s="16"/>
      <c r="P29" s="16"/>
      <c r="R29" s="20"/>
    </row>
    <row r="30" spans="2:18" outlineLevel="1" x14ac:dyDescent="0.25">
      <c r="B30" s="14" t="s">
        <v>38</v>
      </c>
      <c r="C30" s="15" t="s">
        <v>89</v>
      </c>
      <c r="D30" s="16">
        <v>0</v>
      </c>
      <c r="E30" s="16">
        <v>0</v>
      </c>
      <c r="F30" s="16">
        <v>252500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R30" s="20"/>
    </row>
    <row r="31" spans="2:18" outlineLevel="1" x14ac:dyDescent="0.25">
      <c r="B31" s="14" t="s">
        <v>39</v>
      </c>
      <c r="C31" s="22" t="s">
        <v>90</v>
      </c>
      <c r="D31" s="16">
        <v>0</v>
      </c>
      <c r="E31" s="16">
        <v>2200</v>
      </c>
      <c r="F31" s="16">
        <v>6081.9999999999418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R31" s="20"/>
    </row>
    <row r="32" spans="2:18" outlineLevel="1" x14ac:dyDescent="0.25">
      <c r="B32" s="14" t="s">
        <v>40</v>
      </c>
      <c r="C32" s="15" t="s">
        <v>91</v>
      </c>
      <c r="D32" s="35">
        <v>0</v>
      </c>
      <c r="E32" s="16">
        <v>8521.5499999999993</v>
      </c>
      <c r="F32" s="16">
        <v>12173.64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R32" s="20"/>
    </row>
    <row r="33" spans="2:18" ht="15" outlineLevel="1" thickBot="1" x14ac:dyDescent="0.3">
      <c r="B33" s="17" t="s">
        <v>41</v>
      </c>
      <c r="C33" s="23" t="s">
        <v>92</v>
      </c>
      <c r="D33" s="36">
        <v>52893.230000000913</v>
      </c>
      <c r="E33" s="19">
        <v>3906007.1299999957</v>
      </c>
      <c r="F33" s="19">
        <v>3118336.5299999961</v>
      </c>
      <c r="G33" s="19"/>
      <c r="H33" s="19"/>
      <c r="I33" s="19"/>
      <c r="J33" s="19"/>
      <c r="K33" s="19"/>
      <c r="L33" s="19"/>
      <c r="M33" s="19"/>
      <c r="N33" s="19"/>
      <c r="O33" s="19"/>
      <c r="P33" s="19"/>
      <c r="R33" s="20"/>
    </row>
    <row r="34" spans="2:18" s="9" customFormat="1" ht="21.95" customHeight="1" thickBot="1" x14ac:dyDescent="0.3">
      <c r="B34" s="24" t="s">
        <v>42</v>
      </c>
      <c r="C34" s="25"/>
      <c r="D34" s="34">
        <f t="shared" ref="D34:P34" si="2">SUM(D35:D39)</f>
        <v>0</v>
      </c>
      <c r="E34" s="34">
        <f t="shared" si="2"/>
        <v>0</v>
      </c>
      <c r="F34" s="34">
        <f t="shared" si="2"/>
        <v>6740.4000000000005</v>
      </c>
      <c r="G34" s="34">
        <f t="shared" si="2"/>
        <v>0</v>
      </c>
      <c r="H34" s="34">
        <f t="shared" si="2"/>
        <v>0</v>
      </c>
      <c r="I34" s="34">
        <f t="shared" si="2"/>
        <v>0</v>
      </c>
      <c r="J34" s="34">
        <f t="shared" si="2"/>
        <v>0</v>
      </c>
      <c r="K34" s="34">
        <f t="shared" si="2"/>
        <v>0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  <c r="R34" s="20"/>
    </row>
    <row r="35" spans="2:18" outlineLevel="1" x14ac:dyDescent="0.25">
      <c r="B35" s="10" t="s">
        <v>43</v>
      </c>
      <c r="C35" s="11" t="s">
        <v>44</v>
      </c>
      <c r="D35" s="12">
        <v>0</v>
      </c>
      <c r="E35" s="12">
        <v>0</v>
      </c>
      <c r="F35" s="12">
        <v>4460.6400000000003</v>
      </c>
      <c r="G35" s="12"/>
      <c r="H35" s="12"/>
      <c r="I35" s="12"/>
      <c r="J35" s="12"/>
      <c r="K35" s="12"/>
      <c r="L35" s="12"/>
      <c r="M35" s="12"/>
      <c r="N35" s="12"/>
      <c r="O35" s="12"/>
      <c r="P35" s="12"/>
      <c r="R35" s="20"/>
    </row>
    <row r="36" spans="2:18" outlineLevel="1" x14ac:dyDescent="0.25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/>
      <c r="H36" s="16"/>
      <c r="I36" s="16"/>
      <c r="J36" s="16"/>
      <c r="K36" s="16"/>
      <c r="L36" s="16"/>
      <c r="M36" s="16"/>
      <c r="N36" s="16"/>
      <c r="O36" s="16"/>
      <c r="P36" s="16"/>
      <c r="R36" s="20"/>
    </row>
    <row r="37" spans="2:18" outlineLevel="1" x14ac:dyDescent="0.25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/>
      <c r="H37" s="16"/>
      <c r="I37" s="16"/>
      <c r="J37" s="16"/>
      <c r="K37" s="16"/>
      <c r="L37" s="16"/>
      <c r="M37" s="16"/>
      <c r="N37" s="16"/>
      <c r="O37" s="16"/>
      <c r="P37" s="16"/>
      <c r="R37" s="20"/>
    </row>
    <row r="38" spans="2:18" outlineLevel="1" x14ac:dyDescent="0.25">
      <c r="B38" s="14" t="s">
        <v>49</v>
      </c>
      <c r="C38" s="15" t="s">
        <v>50</v>
      </c>
      <c r="D38" s="16">
        <v>0</v>
      </c>
      <c r="E38" s="16">
        <v>0</v>
      </c>
      <c r="F38" s="16">
        <v>0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R38" s="20"/>
    </row>
    <row r="39" spans="2:18" ht="15" outlineLevel="1" thickBot="1" x14ac:dyDescent="0.3">
      <c r="B39" s="17" t="s">
        <v>51</v>
      </c>
      <c r="C39" s="23" t="s">
        <v>52</v>
      </c>
      <c r="D39" s="19">
        <v>0</v>
      </c>
      <c r="E39" s="19">
        <v>0</v>
      </c>
      <c r="F39" s="19">
        <v>2279.7600000000002</v>
      </c>
      <c r="G39" s="19"/>
      <c r="H39" s="19"/>
      <c r="I39" s="19"/>
      <c r="J39" s="19"/>
      <c r="K39" s="19"/>
      <c r="L39" s="19"/>
      <c r="M39" s="19"/>
      <c r="N39" s="19"/>
      <c r="O39" s="19"/>
      <c r="P39" s="19"/>
      <c r="R39" s="20"/>
    </row>
    <row r="40" spans="2:18" s="9" customFormat="1" ht="21.95" customHeight="1" thickBot="1" x14ac:dyDescent="0.3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25">
      <c r="B41" s="10" t="s">
        <v>54</v>
      </c>
      <c r="C41" s="11" t="s">
        <v>55</v>
      </c>
      <c r="D41" s="12">
        <v>0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5" outlineLevel="1" thickBot="1" x14ac:dyDescent="0.3">
      <c r="B42" s="17" t="s">
        <v>56</v>
      </c>
      <c r="C42" s="23" t="s">
        <v>57</v>
      </c>
      <c r="D42" s="19">
        <v>0</v>
      </c>
      <c r="E42" s="19">
        <v>0</v>
      </c>
      <c r="F42" s="19">
        <v>0</v>
      </c>
      <c r="G42" s="19"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5" customHeight="1" thickBot="1" x14ac:dyDescent="0.3">
      <c r="B43" s="24" t="s">
        <v>58</v>
      </c>
      <c r="C43" s="25"/>
      <c r="D43" s="28">
        <f t="shared" ref="D43:O43" si="4">SUM(D44:D47)</f>
        <v>124175619.55</v>
      </c>
      <c r="E43" s="28">
        <f t="shared" si="4"/>
        <v>145672916.17000002</v>
      </c>
      <c r="F43" s="28">
        <f t="shared" si="4"/>
        <v>133672916.17</v>
      </c>
      <c r="G43" s="28">
        <f t="shared" si="4"/>
        <v>0</v>
      </c>
      <c r="H43" s="28">
        <f t="shared" si="4"/>
        <v>0</v>
      </c>
      <c r="I43" s="28">
        <f t="shared" si="4"/>
        <v>0</v>
      </c>
      <c r="J43" s="28">
        <f t="shared" si="4"/>
        <v>0</v>
      </c>
      <c r="K43" s="28">
        <f t="shared" si="4"/>
        <v>0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25">
      <c r="B44" s="10" t="s">
        <v>59</v>
      </c>
      <c r="C44" s="11" t="s">
        <v>60</v>
      </c>
      <c r="D44" s="12">
        <v>77277036.209999993</v>
      </c>
      <c r="E44" s="12">
        <v>98774333.329999998</v>
      </c>
      <c r="F44" s="12">
        <v>98774333.329999998</v>
      </c>
      <c r="G44" s="12"/>
      <c r="H44" s="12"/>
      <c r="I44" s="12"/>
      <c r="J44" s="12"/>
      <c r="K44" s="12"/>
      <c r="L44" s="12"/>
      <c r="M44" s="12"/>
      <c r="N44" s="12"/>
      <c r="O44" s="12"/>
      <c r="P44" s="12"/>
    </row>
    <row r="45" spans="2:18" ht="14.25" customHeight="1" outlineLevel="1" x14ac:dyDescent="0.25">
      <c r="B45" s="14" t="s">
        <v>61</v>
      </c>
      <c r="C45" s="15" t="s">
        <v>62</v>
      </c>
      <c r="D45" s="16">
        <v>46898583.340000004</v>
      </c>
      <c r="E45" s="16">
        <v>46898582.840000004</v>
      </c>
      <c r="F45" s="16">
        <v>34898582.840000004</v>
      </c>
      <c r="G45" s="16"/>
      <c r="H45" s="16"/>
      <c r="I45" s="16"/>
      <c r="J45" s="16"/>
      <c r="K45" s="16"/>
      <c r="L45" s="16"/>
      <c r="M45" s="16"/>
      <c r="N45" s="16"/>
      <c r="O45" s="16"/>
      <c r="P45" s="16"/>
    </row>
    <row r="46" spans="2:18" ht="14.25" customHeight="1" outlineLevel="1" x14ac:dyDescent="0.25">
      <c r="B46" s="14" t="s">
        <v>63</v>
      </c>
      <c r="C46" s="15" t="s">
        <v>64</v>
      </c>
      <c r="D46" s="16"/>
      <c r="E46" s="16">
        <v>0</v>
      </c>
      <c r="F46" s="16">
        <v>0</v>
      </c>
      <c r="G46" s="16"/>
      <c r="H46" s="16"/>
      <c r="I46" s="16"/>
      <c r="J46" s="16"/>
      <c r="K46" s="16"/>
      <c r="L46" s="16"/>
      <c r="M46" s="16"/>
      <c r="N46" s="16"/>
      <c r="O46" s="16"/>
      <c r="P46" s="16"/>
    </row>
    <row r="47" spans="2:18" ht="15" outlineLevel="1" thickBot="1" x14ac:dyDescent="0.3">
      <c r="B47" s="17" t="s">
        <v>65</v>
      </c>
      <c r="C47" s="23" t="s">
        <v>66</v>
      </c>
      <c r="D47" s="19"/>
      <c r="E47" s="19">
        <v>0</v>
      </c>
      <c r="F47" s="19">
        <v>0</v>
      </c>
      <c r="G47" s="19"/>
      <c r="H47" s="19"/>
      <c r="I47" s="19"/>
      <c r="J47" s="19"/>
      <c r="K47" s="19"/>
      <c r="L47" s="19"/>
      <c r="M47" s="19"/>
      <c r="N47" s="19"/>
      <c r="O47" s="19"/>
      <c r="P47" s="19"/>
    </row>
    <row r="48" spans="2:18" s="9" customFormat="1" ht="21.95" customHeight="1" thickBot="1" x14ac:dyDescent="0.3">
      <c r="B48" s="24" t="s">
        <v>67</v>
      </c>
      <c r="C48" s="6"/>
      <c r="D48" s="28">
        <f t="shared" ref="D48:O48" si="6">SUM(D49:D52)</f>
        <v>25528308</v>
      </c>
      <c r="E48" s="28">
        <f t="shared" si="6"/>
        <v>23123195.84</v>
      </c>
      <c r="F48" s="28">
        <f t="shared" si="6"/>
        <v>32830519.0803</v>
      </c>
      <c r="G48" s="28">
        <f t="shared" si="6"/>
        <v>0</v>
      </c>
      <c r="H48" s="28">
        <f t="shared" si="6"/>
        <v>0</v>
      </c>
      <c r="I48" s="28">
        <f t="shared" si="6"/>
        <v>0</v>
      </c>
      <c r="J48" s="28">
        <f t="shared" si="6"/>
        <v>0</v>
      </c>
      <c r="K48" s="28">
        <f t="shared" si="6"/>
        <v>0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25">
      <c r="B49" s="10" t="s">
        <v>68</v>
      </c>
      <c r="C49" s="11" t="s">
        <v>93</v>
      </c>
      <c r="D49" s="12">
        <v>7027725.1699999999</v>
      </c>
      <c r="E49" s="12">
        <v>9851212.0899999999</v>
      </c>
      <c r="F49" s="12">
        <v>13068931.710000001</v>
      </c>
      <c r="G49" s="12"/>
      <c r="H49" s="12"/>
      <c r="I49" s="12"/>
      <c r="J49" s="12"/>
      <c r="K49" s="12"/>
      <c r="L49" s="12"/>
      <c r="M49" s="12"/>
      <c r="N49" s="12"/>
      <c r="O49" s="12"/>
      <c r="P49" s="12">
        <v>0</v>
      </c>
    </row>
    <row r="50" spans="2:16" outlineLevel="1" x14ac:dyDescent="0.25">
      <c r="B50" s="14" t="s">
        <v>69</v>
      </c>
      <c r="C50" s="15" t="s">
        <v>94</v>
      </c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>
        <v>0</v>
      </c>
    </row>
    <row r="51" spans="2:16" outlineLevel="1" x14ac:dyDescent="0.25">
      <c r="B51" s="14" t="s">
        <v>70</v>
      </c>
      <c r="C51" s="15" t="s">
        <v>95</v>
      </c>
      <c r="D51" s="16">
        <v>11103520.369999999</v>
      </c>
      <c r="E51" s="16">
        <v>8984394.9099999983</v>
      </c>
      <c r="F51" s="16">
        <v>9660276.5802999996</v>
      </c>
      <c r="G51" s="16"/>
      <c r="H51" s="16"/>
      <c r="I51" s="16"/>
      <c r="J51" s="16"/>
      <c r="K51" s="16"/>
      <c r="L51" s="16"/>
      <c r="M51" s="16"/>
      <c r="N51" s="16"/>
      <c r="O51" s="16"/>
      <c r="P51" s="16">
        <v>0</v>
      </c>
    </row>
    <row r="52" spans="2:16" ht="15" outlineLevel="1" thickBot="1" x14ac:dyDescent="0.3">
      <c r="B52" s="17" t="s">
        <v>71</v>
      </c>
      <c r="C52" s="23" t="s">
        <v>96</v>
      </c>
      <c r="D52" s="19">
        <v>7397062.46</v>
      </c>
      <c r="E52" s="19">
        <v>4287588.84</v>
      </c>
      <c r="F52" s="19">
        <v>10101310.789999999</v>
      </c>
      <c r="G52" s="19"/>
      <c r="H52" s="19"/>
      <c r="I52" s="19"/>
      <c r="J52" s="19"/>
      <c r="K52" s="19"/>
      <c r="L52" s="19"/>
      <c r="M52" s="19"/>
      <c r="N52" s="19"/>
      <c r="O52" s="19"/>
      <c r="P52" s="19">
        <v>0</v>
      </c>
    </row>
    <row r="55" spans="2:16" ht="15" x14ac:dyDescent="0.25">
      <c r="I55" s="30"/>
    </row>
    <row r="59" spans="2:16" ht="15" x14ac:dyDescent="0.25">
      <c r="D59" s="31"/>
    </row>
    <row r="60" spans="2:16" ht="15" x14ac:dyDescent="0.25">
      <c r="D60" s="31"/>
    </row>
    <row r="61" spans="2:16" ht="15" x14ac:dyDescent="0.25">
      <c r="D61" s="31"/>
    </row>
    <row r="62" spans="2:16" ht="15" x14ac:dyDescent="0.25">
      <c r="D62" s="31"/>
    </row>
    <row r="64" spans="2:16" ht="15" x14ac:dyDescent="0.25">
      <c r="C64" s="32"/>
      <c r="D64" s="33"/>
      <c r="E64" s="33"/>
      <c r="F64" s="33"/>
      <c r="G64" s="33"/>
    </row>
  </sheetData>
  <printOptions horizontalCentered="1"/>
  <pageMargins left="0.31496062992125984" right="0.31496062992125984" top="0" bottom="0" header="0.31496062992125984" footer="0.31496062992125984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Base</vt:lpstr>
      <vt:lpstr>Base!Área_de_Impressão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 de Jesus Sousa de Abreu</cp:lastModifiedBy>
  <cp:lastPrinted>2022-09-20T14:01:04Z</cp:lastPrinted>
  <dcterms:created xsi:type="dcterms:W3CDTF">2022-05-18T19:07:02Z</dcterms:created>
  <dcterms:modified xsi:type="dcterms:W3CDTF">2023-05-16T19:26:28Z</dcterms:modified>
</cp:coreProperties>
</file>