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ristiano - Orçamento\Publicação Mensal\2024\"/>
    </mc:Choice>
  </mc:AlternateContent>
  <bookViews>
    <workbookView xWindow="-105" yWindow="-105" windowWidth="23250" windowHeight="12450"/>
  </bookViews>
  <sheets>
    <sheet name="Base" sheetId="2" r:id="rId1"/>
  </sheets>
  <definedNames>
    <definedName name="_xlnm.Print_Area" localSheetId="0">Base!$A$1:$E$52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8" i="2"/>
  <c r="G2" i="2"/>
  <c r="G40" i="2" l="1"/>
  <c r="G43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<sst xmlns="http://schemas.openxmlformats.org/spreadsheetml/2006/main" count="97" uniqueCount="97">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</sst>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showRowColHeaders="0" tabSelected="1" zoomScale="60" zoomScaleNormal="60" workbookViewId="0">
      <selection activeCell="C44" sqref="C44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5" width="26.28515625" style="29" bestFit="1" customWidth="1" outlineLevel="1"/>
    <col min="6" max="6" width="24.855468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89116461.900000006</v>
      </c>
      <c r="E2" s="8">
        <f t="shared" si="0"/>
        <v>96736559.98999998</v>
      </c>
      <c r="F2" s="8">
        <f t="shared" si="0"/>
        <v>93840545.939999998</v>
      </c>
      <c r="G2" s="8">
        <f t="shared" si="0"/>
        <v>117642400.19</v>
      </c>
      <c r="H2" s="8">
        <f t="shared" si="0"/>
        <v>96687543.959999993</v>
      </c>
      <c r="I2" s="8">
        <f t="shared" si="0"/>
        <v>0</v>
      </c>
      <c r="J2" s="8">
        <f t="shared" si="0"/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76207796</v>
      </c>
      <c r="E3" s="12">
        <v>80644506.079999983</v>
      </c>
      <c r="F3" s="12">
        <v>77711504.849999994</v>
      </c>
      <c r="G3" s="12">
        <v>101496578.11</v>
      </c>
      <c r="H3" s="12">
        <v>77825231.629999995</v>
      </c>
      <c r="I3" s="12"/>
      <c r="J3" s="12"/>
      <c r="K3" s="12"/>
      <c r="L3" s="12"/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/>
      <c r="J4" s="16"/>
      <c r="K4" s="16"/>
      <c r="L4" s="16"/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12908665.9</v>
      </c>
      <c r="E5" s="16">
        <v>16092053.91</v>
      </c>
      <c r="F5" s="16">
        <v>16129041.09</v>
      </c>
      <c r="G5" s="16">
        <v>16145822.08</v>
      </c>
      <c r="H5" s="16">
        <v>18862312.329999998</v>
      </c>
      <c r="I5" s="16"/>
      <c r="J5" s="16"/>
      <c r="K5" s="16"/>
      <c r="L5" s="16"/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18033241.759999994</v>
      </c>
      <c r="E7" s="8">
        <f t="shared" ref="E7:P7" si="1">SUM(E8:E33)</f>
        <v>24426056.799999997</v>
      </c>
      <c r="F7" s="8">
        <f t="shared" si="1"/>
        <v>25814399</v>
      </c>
      <c r="G7" s="8">
        <f t="shared" si="1"/>
        <v>150415554.71999997</v>
      </c>
      <c r="H7" s="8">
        <f t="shared" si="1"/>
        <v>32999507.23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311054.2</v>
      </c>
      <c r="E8" s="12">
        <v>406402</v>
      </c>
      <c r="F8" s="12">
        <v>409085.3</v>
      </c>
      <c r="G8" s="12">
        <v>402444.5</v>
      </c>
      <c r="H8" s="12">
        <v>406064.43</v>
      </c>
      <c r="I8" s="12"/>
      <c r="J8" s="12"/>
      <c r="K8" s="12"/>
      <c r="L8" s="12"/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10384238.5</v>
      </c>
      <c r="E9" s="16">
        <v>10489965.82</v>
      </c>
      <c r="F9" s="16">
        <v>10460602.539999999</v>
      </c>
      <c r="G9" s="16">
        <v>10467090.66</v>
      </c>
      <c r="H9" s="16">
        <v>10459113.300000001</v>
      </c>
      <c r="I9" s="16"/>
      <c r="J9" s="16"/>
      <c r="K9" s="16"/>
      <c r="L9" s="16"/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390667.2</v>
      </c>
      <c r="E10" s="16">
        <v>391061.6</v>
      </c>
      <c r="F10" s="16">
        <v>389929.15</v>
      </c>
      <c r="G10" s="16">
        <v>381803.88</v>
      </c>
      <c r="H10" s="16">
        <v>376284.68</v>
      </c>
      <c r="I10" s="16"/>
      <c r="J10" s="16"/>
      <c r="K10" s="16"/>
      <c r="L10" s="16"/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4085043.1</v>
      </c>
      <c r="E11" s="16">
        <v>4156620.32</v>
      </c>
      <c r="F11" s="16">
        <v>4185934.76</v>
      </c>
      <c r="G11" s="16">
        <v>4214748.37</v>
      </c>
      <c r="H11" s="16">
        <v>4172684.78</v>
      </c>
      <c r="I11" s="16"/>
      <c r="J11" s="16"/>
      <c r="K11" s="16"/>
      <c r="L11" s="16"/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154165.6</v>
      </c>
      <c r="E12" s="16">
        <v>373420.88</v>
      </c>
      <c r="F12" s="16">
        <v>434691.77</v>
      </c>
      <c r="G12" s="16">
        <v>513490.95</v>
      </c>
      <c r="H12" s="16">
        <v>562825.76</v>
      </c>
      <c r="I12" s="16"/>
      <c r="J12" s="16"/>
      <c r="K12" s="16"/>
      <c r="L12" s="16"/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4225</v>
      </c>
      <c r="G13" s="16">
        <v>2885</v>
      </c>
      <c r="H13" s="16">
        <v>10490.13</v>
      </c>
      <c r="I13" s="16"/>
      <c r="J13" s="16"/>
      <c r="K13" s="16"/>
      <c r="L13" s="16"/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2004285</v>
      </c>
      <c r="E14" s="16">
        <v>3130674.96</v>
      </c>
      <c r="F14" s="16">
        <v>3475650.4899999998</v>
      </c>
      <c r="G14" s="16">
        <v>3647621.79</v>
      </c>
      <c r="H14" s="16">
        <v>3775387.6</v>
      </c>
      <c r="I14" s="16"/>
      <c r="J14" s="16"/>
      <c r="K14" s="16"/>
      <c r="L14" s="16"/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4603.6499999999996</v>
      </c>
      <c r="E15" s="16">
        <v>231624.26</v>
      </c>
      <c r="F15" s="16">
        <v>195203.18</v>
      </c>
      <c r="G15" s="16">
        <v>411299.16000000003</v>
      </c>
      <c r="H15" s="16">
        <v>317934.18</v>
      </c>
      <c r="I15" s="16"/>
      <c r="J15" s="16"/>
      <c r="K15" s="16"/>
      <c r="L15" s="16"/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57211.13</v>
      </c>
      <c r="F16" s="16">
        <v>163705.20000000001</v>
      </c>
      <c r="G16" s="16">
        <v>182742.51</v>
      </c>
      <c r="H16" s="16">
        <v>155090.22</v>
      </c>
      <c r="I16" s="16"/>
      <c r="J16" s="16"/>
      <c r="K16" s="16"/>
      <c r="L16" s="16"/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700496.46</v>
      </c>
      <c r="F17" s="16">
        <v>0</v>
      </c>
      <c r="G17" s="16">
        <v>1658670.06</v>
      </c>
      <c r="H17" s="16">
        <v>899769.91</v>
      </c>
      <c r="I17" s="16"/>
      <c r="J17" s="16"/>
      <c r="K17" s="16"/>
      <c r="L17" s="16"/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15155.14</v>
      </c>
      <c r="F18" s="16">
        <v>11956.21</v>
      </c>
      <c r="G18" s="16">
        <v>10657.72</v>
      </c>
      <c r="H18" s="16">
        <v>7229.97</v>
      </c>
      <c r="I18" s="16"/>
      <c r="J18" s="16"/>
      <c r="K18" s="16"/>
      <c r="L18" s="16"/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168919.37</v>
      </c>
      <c r="F19" s="16">
        <v>2644.5</v>
      </c>
      <c r="G19" s="16">
        <v>454998.84</v>
      </c>
      <c r="H19" s="16">
        <v>1044</v>
      </c>
      <c r="I19" s="16"/>
      <c r="J19" s="16"/>
      <c r="K19" s="16"/>
      <c r="L19" s="16"/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1184513.3</v>
      </c>
      <c r="F20" s="16">
        <v>1572424.6</v>
      </c>
      <c r="G20" s="16">
        <v>2612697.15</v>
      </c>
      <c r="H20" s="16">
        <v>2940630.52</v>
      </c>
      <c r="I20" s="16"/>
      <c r="J20" s="16"/>
      <c r="K20" s="16"/>
      <c r="L20" s="16"/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5080.67</v>
      </c>
      <c r="G21" s="16">
        <v>2916.68</v>
      </c>
      <c r="H21" s="16">
        <v>21571.55</v>
      </c>
      <c r="I21" s="16"/>
      <c r="J21" s="16"/>
      <c r="K21" s="16"/>
      <c r="L21" s="16"/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540720</v>
      </c>
      <c r="E22" s="16">
        <v>540576</v>
      </c>
      <c r="F22" s="16">
        <v>538164</v>
      </c>
      <c r="G22" s="16">
        <v>4223762.5599999996</v>
      </c>
      <c r="H22" s="16">
        <v>2378968.88</v>
      </c>
      <c r="I22" s="16"/>
      <c r="J22" s="16"/>
      <c r="K22" s="16"/>
      <c r="L22" s="16"/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13200</v>
      </c>
      <c r="G23" s="16">
        <v>0</v>
      </c>
      <c r="H23" s="16">
        <v>6820</v>
      </c>
      <c r="I23" s="16"/>
      <c r="J23" s="16"/>
      <c r="K23" s="16"/>
      <c r="L23" s="16"/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793232.8899999999</v>
      </c>
      <c r="F24" s="16">
        <v>1952875.6400000001</v>
      </c>
      <c r="G24" s="16">
        <v>2446880.5300000003</v>
      </c>
      <c r="H24" s="16">
        <v>2818086.75</v>
      </c>
      <c r="I24" s="16"/>
      <c r="J24" s="16"/>
      <c r="K24" s="16"/>
      <c r="L24" s="16"/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29548</v>
      </c>
      <c r="E25" s="16">
        <v>27484</v>
      </c>
      <c r="F25" s="16">
        <v>160582.79999999999</v>
      </c>
      <c r="G25" s="16">
        <v>309474.40000000002</v>
      </c>
      <c r="H25" s="16">
        <v>163206</v>
      </c>
      <c r="I25" s="16"/>
      <c r="J25" s="16"/>
      <c r="K25" s="16"/>
      <c r="L25" s="16"/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32525</v>
      </c>
      <c r="I26" s="16"/>
      <c r="J26" s="16"/>
      <c r="K26" s="16"/>
      <c r="L26" s="16"/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/>
      <c r="J27" s="16"/>
      <c r="K27" s="16"/>
      <c r="L27" s="16"/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3845</v>
      </c>
      <c r="H28" s="16">
        <v>0</v>
      </c>
      <c r="I28" s="16"/>
      <c r="J28" s="16"/>
      <c r="K28" s="16"/>
      <c r="L28" s="16"/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99619.22</v>
      </c>
      <c r="F29" s="16">
        <v>213555.89</v>
      </c>
      <c r="G29" s="16">
        <v>248286.48</v>
      </c>
      <c r="H29" s="16">
        <v>280343.75</v>
      </c>
      <c r="I29" s="16"/>
      <c r="J29" s="16"/>
      <c r="K29" s="16"/>
      <c r="L29" s="16"/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6255.8</v>
      </c>
      <c r="F30" s="16">
        <v>29178.28</v>
      </c>
      <c r="G30" s="16">
        <v>12174.74</v>
      </c>
      <c r="H30" s="16">
        <v>114884.8</v>
      </c>
      <c r="I30" s="16"/>
      <c r="J30" s="16"/>
      <c r="K30" s="16"/>
      <c r="L30" s="16"/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0</v>
      </c>
      <c r="E31" s="16">
        <v>9820</v>
      </c>
      <c r="F31" s="16">
        <v>4430</v>
      </c>
      <c r="G31" s="16">
        <v>37986.110000000015</v>
      </c>
      <c r="H31" s="16">
        <v>18322.350000000035</v>
      </c>
      <c r="I31" s="16"/>
      <c r="J31" s="16"/>
      <c r="K31" s="16"/>
      <c r="L31" s="16"/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0</v>
      </c>
      <c r="F32" s="16">
        <v>15024.44</v>
      </c>
      <c r="G32" s="16">
        <v>15323.64</v>
      </c>
      <c r="H32" s="16">
        <v>3150</v>
      </c>
      <c r="I32" s="16"/>
      <c r="J32" s="16"/>
      <c r="K32" s="16"/>
      <c r="L32" s="16"/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128916.50999999885</v>
      </c>
      <c r="E33" s="19">
        <v>1643003.6499999929</v>
      </c>
      <c r="F33" s="19">
        <v>1576254.5799999959</v>
      </c>
      <c r="G33" s="19">
        <v>118153753.98999998</v>
      </c>
      <c r="H33" s="19">
        <v>3077078.6700000023</v>
      </c>
      <c r="I33" s="19"/>
      <c r="J33" s="19"/>
      <c r="K33" s="19"/>
      <c r="L33" s="19"/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274659.19</v>
      </c>
      <c r="F34" s="34">
        <f t="shared" si="2"/>
        <v>658110.56000000017</v>
      </c>
      <c r="G34" s="34">
        <f t="shared" si="2"/>
        <v>803778.7</v>
      </c>
      <c r="H34" s="34">
        <f t="shared" si="2"/>
        <v>861074.36</v>
      </c>
      <c r="I34" s="34">
        <f t="shared" si="2"/>
        <v>0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274659.19</v>
      </c>
      <c r="F35" s="12">
        <v>340355.68</v>
      </c>
      <c r="G35" s="12">
        <v>121278.7</v>
      </c>
      <c r="H35" s="12">
        <v>184500.08</v>
      </c>
      <c r="I35" s="12"/>
      <c r="J35" s="12"/>
      <c r="K35" s="12"/>
      <c r="L35" s="12"/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/>
      <c r="J36" s="16"/>
      <c r="K36" s="16"/>
      <c r="L36" s="16"/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/>
      <c r="J37" s="16"/>
      <c r="K37" s="16"/>
      <c r="L37" s="16"/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288355.86</v>
      </c>
      <c r="G38" s="16">
        <v>0</v>
      </c>
      <c r="H38" s="16">
        <v>573427.28</v>
      </c>
      <c r="I38" s="16"/>
      <c r="J38" s="16"/>
      <c r="K38" s="16"/>
      <c r="L38" s="16"/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29399.020000000135</v>
      </c>
      <c r="G39" s="19">
        <v>682500</v>
      </c>
      <c r="H39" s="19">
        <v>103147</v>
      </c>
      <c r="I39" s="19"/>
      <c r="J39" s="19"/>
      <c r="K39" s="19"/>
      <c r="L39" s="19"/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171644127.47</v>
      </c>
      <c r="E43" s="28">
        <f t="shared" si="4"/>
        <v>177850250.66</v>
      </c>
      <c r="F43" s="28">
        <f t="shared" si="4"/>
        <v>132221166.67</v>
      </c>
      <c r="G43" s="28">
        <f t="shared" si="4"/>
        <v>156851738.67000002</v>
      </c>
      <c r="H43" s="28">
        <f t="shared" si="4"/>
        <v>180077732.78999999</v>
      </c>
      <c r="I43" s="28">
        <f t="shared" si="4"/>
        <v>0</v>
      </c>
      <c r="J43" s="28">
        <f t="shared" si="4"/>
        <v>0</v>
      </c>
      <c r="K43" s="28">
        <f t="shared" si="4"/>
        <v>0</v>
      </c>
      <c r="L43" s="28">
        <f t="shared" si="4"/>
        <v>0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111808666.67</v>
      </c>
      <c r="E44" s="12">
        <v>111808666.67</v>
      </c>
      <c r="F44" s="12">
        <v>111808666.67</v>
      </c>
      <c r="G44" s="12">
        <v>111808666.67</v>
      </c>
      <c r="H44" s="12">
        <v>105510460.94</v>
      </c>
      <c r="I44" s="12"/>
      <c r="J44" s="12"/>
      <c r="K44" s="12"/>
      <c r="L44" s="12"/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59835460.799999997</v>
      </c>
      <c r="E45" s="16">
        <v>66041583.990000002</v>
      </c>
      <c r="F45" s="16">
        <v>20412500</v>
      </c>
      <c r="G45" s="16">
        <v>45043072</v>
      </c>
      <c r="H45" s="16">
        <v>74567271.849999994</v>
      </c>
      <c r="I45" s="16"/>
      <c r="J45" s="16"/>
      <c r="K45" s="16"/>
      <c r="L45" s="16"/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/>
      <c r="E46" s="16"/>
      <c r="F46" s="16"/>
      <c r="G46" s="16">
        <v>0</v>
      </c>
      <c r="H46" s="16">
        <v>0</v>
      </c>
      <c r="I46" s="16">
        <v>0</v>
      </c>
      <c r="J46" s="16">
        <v>0</v>
      </c>
      <c r="K46" s="16"/>
      <c r="L46" s="16">
        <v>0</v>
      </c>
      <c r="M46" s="16"/>
      <c r="N46" s="16">
        <v>0</v>
      </c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/>
      <c r="E47" s="19">
        <v>0</v>
      </c>
      <c r="F47" s="19"/>
      <c r="G47" s="19">
        <v>0</v>
      </c>
      <c r="H47" s="19">
        <v>0</v>
      </c>
      <c r="I47" s="19">
        <v>0</v>
      </c>
      <c r="J47" s="19">
        <v>0</v>
      </c>
      <c r="K47" s="19"/>
      <c r="L47" s="19">
        <v>0</v>
      </c>
      <c r="M47" s="19"/>
      <c r="N47" s="19">
        <v>0</v>
      </c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29963241.099400003</v>
      </c>
      <c r="E48" s="28">
        <f t="shared" si="6"/>
        <v>30350162.603500001</v>
      </c>
      <c r="F48" s="28">
        <f t="shared" si="6"/>
        <v>71628548.426600039</v>
      </c>
      <c r="G48" s="28">
        <f t="shared" si="6"/>
        <v>31991987.231400006</v>
      </c>
      <c r="H48" s="28">
        <f t="shared" si="6"/>
        <v>34669413.538699999</v>
      </c>
      <c r="I48" s="28">
        <f t="shared" si="6"/>
        <v>0</v>
      </c>
      <c r="J48" s="28">
        <f t="shared" si="6"/>
        <v>0</v>
      </c>
      <c r="K48" s="28">
        <f t="shared" si="6"/>
        <v>0</v>
      </c>
      <c r="L48" s="28">
        <f t="shared" si="6"/>
        <v>0</v>
      </c>
      <c r="M48" s="28">
        <f t="shared" si="6"/>
        <v>0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10424692.65</v>
      </c>
      <c r="E49" s="12">
        <v>11843571.49</v>
      </c>
      <c r="F49" s="12">
        <v>13193996.109999999</v>
      </c>
      <c r="G49" s="12">
        <v>13903022.810000001</v>
      </c>
      <c r="H49" s="12">
        <v>15770947.109999999</v>
      </c>
      <c r="I49" s="12"/>
      <c r="J49" s="12"/>
      <c r="K49" s="12"/>
      <c r="L49" s="12"/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/>
      <c r="H50" s="16">
        <v>0</v>
      </c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11940541.429400003</v>
      </c>
      <c r="E51" s="16">
        <v>10679773.963500001</v>
      </c>
      <c r="F51" s="16">
        <v>9712544.6466000006</v>
      </c>
      <c r="G51" s="16">
        <v>10218053.361400003</v>
      </c>
      <c r="H51" s="16">
        <v>11004188.598700002</v>
      </c>
      <c r="I51" s="16"/>
      <c r="J51" s="16"/>
      <c r="K51" s="16"/>
      <c r="L51" s="16"/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7598007.0200000005</v>
      </c>
      <c r="E52" s="19">
        <v>7826817.1500000004</v>
      </c>
      <c r="F52" s="19">
        <v>48722007.670000032</v>
      </c>
      <c r="G52" s="19">
        <v>7870911.0600000015</v>
      </c>
      <c r="H52" s="19">
        <v>7894277.8299999991</v>
      </c>
      <c r="I52" s="19"/>
      <c r="J52" s="19"/>
      <c r="K52" s="19"/>
      <c r="L52" s="19"/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Base</vt:lpstr>
      <vt:lpstr>Base!Área_de_Impressão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2023-10-20T18:28:42Z</cp:lastPrinted>
  <dcterms:created xsi:type="dcterms:W3CDTF">2022-05-18T19:07:02Z</dcterms:created>
  <dcterms:modified xsi:type="dcterms:W3CDTF">2024-06-20T13:15:20Z</dcterms:modified>
</cp:coreProperties>
</file>