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ristiano\Downloads\Publicação Mensal\"/>
    </mc:Choice>
  </mc:AlternateContent>
  <xr:revisionPtr revIDLastSave="0" documentId="13_ncr:1_{79765470-F6C4-478B-8562-7C1F708AA6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" l="1"/>
  <c r="N51" i="2"/>
  <c r="N50" i="2"/>
  <c r="N49" i="2"/>
  <c r="N47" i="2"/>
  <c r="N46" i="2"/>
  <c r="N45" i="2"/>
  <c r="N44" i="2"/>
  <c r="N39" i="2"/>
  <c r="N38" i="2"/>
  <c r="N37" i="2"/>
  <c r="N36" i="2"/>
  <c r="N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5" i="2"/>
  <c r="N4" i="2"/>
  <c r="N3" i="2"/>
  <c r="P48" i="2"/>
  <c r="P43" i="2"/>
  <c r="G7" i="2" l="1"/>
  <c r="G34" i="2"/>
  <c r="G44" i="2"/>
  <c r="G45" i="2"/>
  <c r="G51" i="2"/>
  <c r="G52" i="2"/>
  <c r="G48" i="2" s="1"/>
  <c r="G2" i="2"/>
  <c r="G40" i="2" l="1"/>
  <c r="G43" i="2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<sst xmlns="http://schemas.openxmlformats.org/spreadsheetml/2006/main" count="97" uniqueCount="97">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</sst>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</sheetNames>
    <sheetDataSet>
      <sheetData sheetId="0">
        <row r="11">
          <cell r="J11">
            <v>109875234.3</v>
          </cell>
        </row>
        <row r="12">
          <cell r="J12">
            <v>0</v>
          </cell>
        </row>
        <row r="13">
          <cell r="J13">
            <v>14412985.41</v>
          </cell>
        </row>
        <row r="19">
          <cell r="J19">
            <v>352544.8</v>
          </cell>
        </row>
        <row r="20">
          <cell r="J20">
            <v>8954176.3200000003</v>
          </cell>
        </row>
        <row r="21">
          <cell r="J21">
            <v>397860</v>
          </cell>
        </row>
        <row r="22">
          <cell r="J22">
            <v>3659476.64</v>
          </cell>
        </row>
        <row r="23">
          <cell r="J23">
            <v>346938.51</v>
          </cell>
        </row>
        <row r="24">
          <cell r="J24">
            <v>103595.09</v>
          </cell>
        </row>
        <row r="25">
          <cell r="J25">
            <v>2610143.06</v>
          </cell>
        </row>
        <row r="26">
          <cell r="J26">
            <v>393144.54</v>
          </cell>
        </row>
        <row r="27">
          <cell r="J27">
            <v>260899.14</v>
          </cell>
        </row>
        <row r="28">
          <cell r="J28">
            <v>203862.84</v>
          </cell>
        </row>
        <row r="29">
          <cell r="J29">
            <v>50518.12</v>
          </cell>
        </row>
        <row r="30">
          <cell r="J30">
            <v>1466.96</v>
          </cell>
        </row>
        <row r="31">
          <cell r="J31">
            <v>2864436.3</v>
          </cell>
        </row>
        <row r="32">
          <cell r="J32">
            <v>2916.68</v>
          </cell>
        </row>
        <row r="33">
          <cell r="J33">
            <v>2119906.84</v>
          </cell>
        </row>
        <row r="34">
          <cell r="J34">
            <v>6600</v>
          </cell>
        </row>
        <row r="35">
          <cell r="J35">
            <v>4166983.5200000005</v>
          </cell>
        </row>
        <row r="36">
          <cell r="J36">
            <v>140807.65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25655.599999999999</v>
          </cell>
        </row>
        <row r="42">
          <cell r="J42">
            <v>847661.59</v>
          </cell>
        </row>
        <row r="43">
          <cell r="J43">
            <v>9236.82</v>
          </cell>
        </row>
        <row r="44">
          <cell r="J44">
            <v>40242384.519999988</v>
          </cell>
        </row>
        <row r="49">
          <cell r="J49">
            <v>1431824.21</v>
          </cell>
        </row>
        <row r="50">
          <cell r="J50">
            <v>0</v>
          </cell>
        </row>
        <row r="51">
          <cell r="J51">
            <v>3000</v>
          </cell>
        </row>
        <row r="52">
          <cell r="J52">
            <v>53920</v>
          </cell>
        </row>
        <row r="53">
          <cell r="J53">
            <v>1916021.87</v>
          </cell>
        </row>
        <row r="64">
          <cell r="J64">
            <v>92353083.329999998</v>
          </cell>
        </row>
        <row r="65">
          <cell r="J65">
            <v>55784500.010000005</v>
          </cell>
        </row>
        <row r="66">
          <cell r="J66">
            <v>0</v>
          </cell>
        </row>
        <row r="67">
          <cell r="J67">
            <v>0</v>
          </cell>
        </row>
        <row r="72">
          <cell r="J72">
            <v>11781958.01</v>
          </cell>
        </row>
        <row r="73">
          <cell r="J73">
            <v>0</v>
          </cell>
        </row>
        <row r="74">
          <cell r="J74">
            <v>7477536.7599999998</v>
          </cell>
        </row>
        <row r="75">
          <cell r="J75">
            <v>11882632.533100024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N50" sqref="N50:N52"/>
    </sheetView>
  </sheetViews>
  <sheetFormatPr defaultColWidth="9.109375" defaultRowHeight="13.8" outlineLevelRow="1" outlineLevelCol="1" x14ac:dyDescent="0.3"/>
  <cols>
    <col min="1" max="1" width="5.44140625" style="13" customWidth="1"/>
    <col min="2" max="2" width="6.88671875" style="13" bestFit="1" customWidth="1"/>
    <col min="3" max="3" width="85.88671875" style="13" customWidth="1"/>
    <col min="4" max="6" width="18.88671875" style="29" customWidth="1" outlineLevel="1"/>
    <col min="7" max="7" width="19.5546875" style="29" customWidth="1" outlineLevel="1"/>
    <col min="8" max="8" width="17.5546875" style="29" customWidth="1" outlineLevel="1"/>
    <col min="9" max="9" width="18.88671875" style="29" customWidth="1" outlineLevel="1"/>
    <col min="10" max="10" width="19.6640625" style="29" customWidth="1" outlineLevel="1"/>
    <col min="11" max="12" width="19.21875" style="29" bestFit="1" customWidth="1" outlineLevel="1"/>
    <col min="13" max="14" width="19.21875" style="29" bestFit="1" customWidth="1"/>
    <col min="15" max="15" width="18.88671875" style="29" bestFit="1" customWidth="1"/>
    <col min="16" max="16" width="19.33203125" style="29" bestFit="1" customWidth="1"/>
    <col min="17" max="17" width="9.109375" style="13"/>
    <col min="18" max="18" width="25.109375" style="13" customWidth="1"/>
    <col min="19" max="16384" width="9.109375" style="13"/>
  </cols>
  <sheetData>
    <row r="1" spans="2:18" s="5" customFormat="1" ht="14.4" thickBot="1" x14ac:dyDescent="0.35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" customHeight="1" thickBot="1" x14ac:dyDescent="0.35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83560082.330000013</v>
      </c>
      <c r="K2" s="8">
        <f t="shared" si="0"/>
        <v>82949913.310000002</v>
      </c>
      <c r="L2" s="8">
        <f t="shared" si="0"/>
        <v>82387239.459999993</v>
      </c>
      <c r="M2" s="8">
        <f t="shared" si="0"/>
        <v>82043172.549999982</v>
      </c>
      <c r="N2" s="8">
        <f t="shared" si="0"/>
        <v>124288219.70999999</v>
      </c>
      <c r="O2" s="8">
        <f t="shared" si="0"/>
        <v>0</v>
      </c>
      <c r="P2" s="8">
        <f t="shared" si="0"/>
        <v>0</v>
      </c>
    </row>
    <row r="3" spans="2:18" outlineLevel="1" x14ac:dyDescent="0.3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69226628.090000004</v>
      </c>
      <c r="K3" s="12">
        <v>68586066.770000011</v>
      </c>
      <c r="L3" s="12">
        <v>68071082.459999993</v>
      </c>
      <c r="M3" s="12">
        <v>67769128.979999989</v>
      </c>
      <c r="N3" s="12">
        <f>'[1]PubAnexo I'!J11</f>
        <v>109875234.3</v>
      </c>
      <c r="O3" s="12">
        <v>0</v>
      </c>
      <c r="P3" s="12">
        <v>0</v>
      </c>
    </row>
    <row r="4" spans="2:18" outlineLevel="1" x14ac:dyDescent="0.3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f>'[1]PubAnexo I'!J12</f>
        <v>0</v>
      </c>
      <c r="O4" s="16">
        <v>0</v>
      </c>
      <c r="P4" s="16">
        <v>0</v>
      </c>
    </row>
    <row r="5" spans="2:18" outlineLevel="1" x14ac:dyDescent="0.3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14333454.24000001</v>
      </c>
      <c r="K5" s="16">
        <v>14363846.539999999</v>
      </c>
      <c r="L5" s="16">
        <v>14316157</v>
      </c>
      <c r="M5" s="16">
        <v>14274043.57</v>
      </c>
      <c r="N5" s="16">
        <f>'[1]PubAnexo I'!J13</f>
        <v>14412985.41</v>
      </c>
      <c r="O5" s="16">
        <v>0</v>
      </c>
      <c r="P5" s="16">
        <v>0</v>
      </c>
    </row>
    <row r="6" spans="2:18" ht="42" outlineLevel="1" thickBot="1" x14ac:dyDescent="0.35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" customHeight="1" thickBot="1" x14ac:dyDescent="0.35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27104997.019999996</v>
      </c>
      <c r="K7" s="8">
        <f t="shared" si="1"/>
        <v>30289451.520000003</v>
      </c>
      <c r="L7" s="8">
        <f t="shared" si="1"/>
        <v>25461932.150000002</v>
      </c>
      <c r="M7" s="8">
        <f t="shared" si="1"/>
        <v>104538320.78999999</v>
      </c>
      <c r="N7" s="8">
        <f t="shared" si="1"/>
        <v>67761215.539999992</v>
      </c>
      <c r="O7" s="8">
        <f t="shared" si="1"/>
        <v>0</v>
      </c>
      <c r="P7" s="8">
        <f t="shared" si="1"/>
        <v>0</v>
      </c>
    </row>
    <row r="8" spans="2:18" x14ac:dyDescent="0.3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302904.18</v>
      </c>
      <c r="K8" s="12">
        <v>336105.15</v>
      </c>
      <c r="L8" s="12">
        <v>349497.8</v>
      </c>
      <c r="M8" s="12">
        <v>350237.98</v>
      </c>
      <c r="N8" s="12">
        <f>'[1]PubAnexo I'!J19</f>
        <v>352544.8</v>
      </c>
      <c r="O8" s="12">
        <v>0</v>
      </c>
      <c r="P8" s="12">
        <v>0</v>
      </c>
      <c r="R8" s="20"/>
    </row>
    <row r="9" spans="2:18" outlineLevel="1" x14ac:dyDescent="0.3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7644253.3600000003</v>
      </c>
      <c r="K9" s="16">
        <v>7632660.25</v>
      </c>
      <c r="L9" s="16">
        <v>7616339.7199999997</v>
      </c>
      <c r="M9" s="16">
        <v>7605884.7199999997</v>
      </c>
      <c r="N9" s="16">
        <f>'[1]PubAnexo I'!J20</f>
        <v>8954176.3200000003</v>
      </c>
      <c r="O9" s="16">
        <v>0</v>
      </c>
      <c r="P9" s="16">
        <v>0</v>
      </c>
      <c r="R9" s="20"/>
    </row>
    <row r="10" spans="2:18" outlineLevel="1" x14ac:dyDescent="0.3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357000</v>
      </c>
      <c r="K10" s="16">
        <v>352500</v>
      </c>
      <c r="L10" s="16">
        <v>345000</v>
      </c>
      <c r="M10" s="16">
        <v>352200</v>
      </c>
      <c r="N10" s="16">
        <f>'[1]PubAnexo I'!J21</f>
        <v>397860</v>
      </c>
      <c r="O10" s="16">
        <v>0</v>
      </c>
      <c r="P10" s="16">
        <v>0</v>
      </c>
      <c r="R10" s="20"/>
    </row>
    <row r="11" spans="2:18" outlineLevel="1" x14ac:dyDescent="0.3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3335795.85</v>
      </c>
      <c r="K11" s="16">
        <v>3327705.72</v>
      </c>
      <c r="L11" s="16">
        <v>3332518.6</v>
      </c>
      <c r="M11" s="16">
        <v>3319246.09</v>
      </c>
      <c r="N11" s="16">
        <f>'[1]PubAnexo I'!J22</f>
        <v>3659476.64</v>
      </c>
      <c r="O11" s="16">
        <v>0</v>
      </c>
      <c r="P11" s="16">
        <v>0</v>
      </c>
      <c r="R11" s="20"/>
    </row>
    <row r="12" spans="2:18" outlineLevel="1" x14ac:dyDescent="0.3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353573.17000000004</v>
      </c>
      <c r="K12" s="16">
        <v>391634.32999999996</v>
      </c>
      <c r="L12" s="16">
        <v>416088.48000000004</v>
      </c>
      <c r="M12" s="16">
        <v>310767.82</v>
      </c>
      <c r="N12" s="16">
        <f>'[1]PubAnexo I'!J23</f>
        <v>346938.51</v>
      </c>
      <c r="O12" s="16">
        <v>0</v>
      </c>
      <c r="P12" s="16">
        <v>0</v>
      </c>
      <c r="R12" s="20"/>
    </row>
    <row r="13" spans="2:18" outlineLevel="1" x14ac:dyDescent="0.3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121914.44</v>
      </c>
      <c r="K13" s="16">
        <v>106813.08</v>
      </c>
      <c r="L13" s="16">
        <v>121434.97</v>
      </c>
      <c r="M13" s="16">
        <v>105379.8</v>
      </c>
      <c r="N13" s="16">
        <f>'[1]PubAnexo I'!J24</f>
        <v>103595.09</v>
      </c>
      <c r="O13" s="16">
        <v>0</v>
      </c>
      <c r="P13" s="16">
        <v>0</v>
      </c>
      <c r="R13" s="20"/>
    </row>
    <row r="14" spans="2:18" outlineLevel="1" x14ac:dyDescent="0.3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1746780.15</v>
      </c>
      <c r="K14" s="16">
        <v>1971606.03</v>
      </c>
      <c r="L14" s="16">
        <v>1816919.99</v>
      </c>
      <c r="M14" s="16">
        <v>2831121.26</v>
      </c>
      <c r="N14" s="16">
        <f>'[1]PubAnexo I'!J25</f>
        <v>2610143.06</v>
      </c>
      <c r="O14" s="16">
        <v>0</v>
      </c>
      <c r="P14" s="16">
        <v>0</v>
      </c>
      <c r="R14" s="20"/>
    </row>
    <row r="15" spans="2:18" outlineLevel="1" x14ac:dyDescent="0.3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320016.11</v>
      </c>
      <c r="K15" s="16">
        <v>439667.15</v>
      </c>
      <c r="L15" s="16">
        <v>337291.81999999995</v>
      </c>
      <c r="M15" s="16">
        <v>290328.04000000004</v>
      </c>
      <c r="N15" s="16">
        <f>'[1]PubAnexo I'!J26</f>
        <v>393144.54</v>
      </c>
      <c r="O15" s="16">
        <v>0</v>
      </c>
      <c r="P15" s="16">
        <v>0</v>
      </c>
      <c r="R15" s="20"/>
    </row>
    <row r="16" spans="2:18" outlineLevel="1" x14ac:dyDescent="0.3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158809.41</v>
      </c>
      <c r="K16" s="16">
        <v>103065.76999999999</v>
      </c>
      <c r="L16" s="16">
        <v>72654.739999999991</v>
      </c>
      <c r="M16" s="16">
        <v>83104.649999999994</v>
      </c>
      <c r="N16" s="16">
        <f>'[1]PubAnexo I'!J27</f>
        <v>260899.14</v>
      </c>
      <c r="O16" s="16">
        <v>0</v>
      </c>
      <c r="P16" s="16">
        <v>0</v>
      </c>
      <c r="R16" s="20"/>
    </row>
    <row r="17" spans="2:18" outlineLevel="1" x14ac:dyDescent="0.3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747803.02</v>
      </c>
      <c r="K17" s="16">
        <v>741671.56</v>
      </c>
      <c r="L17" s="16">
        <v>812222.44</v>
      </c>
      <c r="M17" s="16">
        <v>864177.74</v>
      </c>
      <c r="N17" s="16">
        <f>'[1]PubAnexo I'!J28</f>
        <v>203862.84</v>
      </c>
      <c r="O17" s="16">
        <v>0</v>
      </c>
      <c r="P17" s="16">
        <v>0</v>
      </c>
      <c r="R17" s="20"/>
    </row>
    <row r="18" spans="2:18" outlineLevel="1" x14ac:dyDescent="0.3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48137.4</v>
      </c>
      <c r="K18" s="16">
        <v>47686.87</v>
      </c>
      <c r="L18" s="16">
        <v>48458.31</v>
      </c>
      <c r="M18" s="16">
        <v>47701.1</v>
      </c>
      <c r="N18" s="16">
        <f>'[1]PubAnexo I'!J29</f>
        <v>50518.12</v>
      </c>
      <c r="O18" s="16">
        <v>0</v>
      </c>
      <c r="P18" s="16">
        <v>0</v>
      </c>
      <c r="R18" s="20"/>
    </row>
    <row r="19" spans="2:18" outlineLevel="1" x14ac:dyDescent="0.3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425061.22</v>
      </c>
      <c r="K19" s="16">
        <v>311398.18</v>
      </c>
      <c r="L19" s="16">
        <v>1066.8800000000001</v>
      </c>
      <c r="M19" s="16">
        <v>313145.28999999998</v>
      </c>
      <c r="N19" s="16">
        <f>'[1]PubAnexo I'!J30</f>
        <v>1466.96</v>
      </c>
      <c r="O19" s="16">
        <v>0</v>
      </c>
      <c r="P19" s="16">
        <v>0</v>
      </c>
      <c r="R19" s="20"/>
    </row>
    <row r="20" spans="2:18" ht="55.2" outlineLevel="1" x14ac:dyDescent="0.3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5778306.2199999997</v>
      </c>
      <c r="K20" s="16">
        <v>3829431.76</v>
      </c>
      <c r="L20" s="16">
        <v>2786944.7</v>
      </c>
      <c r="M20" s="16">
        <v>2490844.19</v>
      </c>
      <c r="N20" s="16">
        <f>'[1]PubAnexo I'!J31</f>
        <v>2864436.3</v>
      </c>
      <c r="O20" s="16">
        <v>0</v>
      </c>
      <c r="P20" s="16">
        <v>0</v>
      </c>
      <c r="R20" s="20"/>
    </row>
    <row r="21" spans="2:18" outlineLevel="1" x14ac:dyDescent="0.3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2916.68</v>
      </c>
      <c r="K21" s="16">
        <v>2916.68</v>
      </c>
      <c r="L21" s="16">
        <v>2916.68</v>
      </c>
      <c r="M21" s="16">
        <v>6248.9</v>
      </c>
      <c r="N21" s="16">
        <f>'[1]PubAnexo I'!J32</f>
        <v>2916.68</v>
      </c>
      <c r="O21" s="16">
        <v>0</v>
      </c>
      <c r="P21" s="16">
        <v>0</v>
      </c>
      <c r="R21" s="20"/>
    </row>
    <row r="22" spans="2:18" outlineLevel="1" x14ac:dyDescent="0.3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451140</v>
      </c>
      <c r="K22" s="16">
        <v>3411893.49</v>
      </c>
      <c r="L22" s="16">
        <v>1974102.63</v>
      </c>
      <c r="M22" s="16">
        <v>2123406.0499999998</v>
      </c>
      <c r="N22" s="16">
        <f>'[1]PubAnexo I'!J33</f>
        <v>2119906.84</v>
      </c>
      <c r="O22" s="16">
        <v>0</v>
      </c>
      <c r="P22" s="16">
        <v>0</v>
      </c>
      <c r="R22" s="20"/>
    </row>
    <row r="23" spans="2:18" outlineLevel="1" x14ac:dyDescent="0.3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13420</v>
      </c>
      <c r="L23" s="16">
        <v>6820</v>
      </c>
      <c r="M23" s="16">
        <v>0</v>
      </c>
      <c r="N23" s="16">
        <f>'[1]PubAnexo I'!J34</f>
        <v>6600</v>
      </c>
      <c r="O23" s="16">
        <v>0</v>
      </c>
      <c r="P23" s="16">
        <v>0</v>
      </c>
      <c r="R23" s="20"/>
    </row>
    <row r="24" spans="2:18" outlineLevel="1" x14ac:dyDescent="0.3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943852.87000000011</v>
      </c>
      <c r="K24" s="16">
        <v>2552055.34</v>
      </c>
      <c r="L24" s="16">
        <v>2539045.46</v>
      </c>
      <c r="M24" s="16">
        <v>2441092.8200000003</v>
      </c>
      <c r="N24" s="16">
        <f>'[1]PubAnexo I'!J35</f>
        <v>4166983.5200000005</v>
      </c>
      <c r="O24" s="16">
        <v>0</v>
      </c>
      <c r="P24" s="16">
        <v>0</v>
      </c>
      <c r="R24" s="20"/>
    </row>
    <row r="25" spans="2:18" outlineLevel="1" x14ac:dyDescent="0.3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178162.14</v>
      </c>
      <c r="K25" s="16">
        <v>219760.28</v>
      </c>
      <c r="L25" s="16">
        <v>148907.32</v>
      </c>
      <c r="M25" s="16">
        <v>165661.63</v>
      </c>
      <c r="N25" s="16">
        <f>'[1]PubAnexo I'!J36</f>
        <v>140807.65</v>
      </c>
      <c r="O25" s="16">
        <v>0</v>
      </c>
      <c r="P25" s="16">
        <v>0</v>
      </c>
      <c r="R25" s="20"/>
    </row>
    <row r="26" spans="2:18" outlineLevel="1" x14ac:dyDescent="0.3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48420</v>
      </c>
      <c r="L26" s="16">
        <v>0</v>
      </c>
      <c r="M26" s="16">
        <v>2091.9</v>
      </c>
      <c r="N26" s="16">
        <f>'[1]PubAnexo I'!J37</f>
        <v>0</v>
      </c>
      <c r="O26" s="16">
        <v>0</v>
      </c>
      <c r="P26" s="16">
        <v>0</v>
      </c>
      <c r="R26" s="20"/>
    </row>
    <row r="27" spans="2:18" outlineLevel="1" x14ac:dyDescent="0.3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f>'[1]PubAnexo I'!J38</f>
        <v>0</v>
      </c>
      <c r="O27" s="16">
        <v>0</v>
      </c>
      <c r="P27" s="16">
        <v>0</v>
      </c>
      <c r="R27" s="20"/>
    </row>
    <row r="28" spans="2:18" outlineLevel="1" x14ac:dyDescent="0.3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>'[1]PubAnexo I'!J39</f>
        <v>0</v>
      </c>
      <c r="O28" s="16">
        <v>0</v>
      </c>
      <c r="P28" s="16">
        <v>0</v>
      </c>
      <c r="R28" s="20"/>
    </row>
    <row r="29" spans="2:18" outlineLevel="1" x14ac:dyDescent="0.3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253454.9</v>
      </c>
      <c r="K29" s="16">
        <v>246702.72</v>
      </c>
      <c r="L29" s="16">
        <v>268812.43</v>
      </c>
      <c r="M29" s="16">
        <v>238650.93</v>
      </c>
      <c r="N29" s="16">
        <f>'[1]PubAnexo I'!J40</f>
        <v>0</v>
      </c>
      <c r="O29" s="16">
        <v>0</v>
      </c>
      <c r="P29" s="16">
        <v>0</v>
      </c>
      <c r="R29" s="20"/>
    </row>
    <row r="30" spans="2:18" outlineLevel="1" x14ac:dyDescent="0.3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13920.06</v>
      </c>
      <c r="K30" s="16">
        <v>303354.23</v>
      </c>
      <c r="L30" s="16">
        <v>0</v>
      </c>
      <c r="M30" s="16">
        <v>306768.07</v>
      </c>
      <c r="N30" s="16">
        <f>'[1]PubAnexo I'!J41</f>
        <v>25655.599999999999</v>
      </c>
      <c r="O30" s="16">
        <v>0</v>
      </c>
      <c r="P30" s="16">
        <v>0</v>
      </c>
      <c r="R30" s="20"/>
    </row>
    <row r="31" spans="2:18" outlineLevel="1" x14ac:dyDescent="0.3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415836.64999999991</v>
      </c>
      <c r="K31" s="16">
        <v>755751.91000000015</v>
      </c>
      <c r="L31" s="16">
        <v>206556.5</v>
      </c>
      <c r="M31" s="16">
        <v>297520.30999999988</v>
      </c>
      <c r="N31" s="16">
        <f>'[1]PubAnexo I'!J42</f>
        <v>847661.59</v>
      </c>
      <c r="O31" s="16">
        <v>0</v>
      </c>
      <c r="P31" s="16">
        <v>0</v>
      </c>
      <c r="R31" s="20"/>
    </row>
    <row r="32" spans="2:18" outlineLevel="1" x14ac:dyDescent="0.3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9051.2000000000007</v>
      </c>
      <c r="K32" s="16">
        <v>9051.2000000000007</v>
      </c>
      <c r="L32" s="16">
        <v>9051.2000000000007</v>
      </c>
      <c r="M32" s="16">
        <v>9698.02</v>
      </c>
      <c r="N32" s="16">
        <f>'[1]PubAnexo I'!J43</f>
        <v>9236.82</v>
      </c>
      <c r="O32" s="16">
        <v>0</v>
      </c>
      <c r="P32" s="16">
        <v>0</v>
      </c>
      <c r="R32" s="20"/>
    </row>
    <row r="33" spans="2:18" ht="14.4" outlineLevel="1" thickBot="1" x14ac:dyDescent="0.35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3496307.9899999998</v>
      </c>
      <c r="K33" s="19">
        <v>3134179.8199999994</v>
      </c>
      <c r="L33" s="19">
        <v>2249281.4800000018</v>
      </c>
      <c r="M33" s="19">
        <v>79983043.480000004</v>
      </c>
      <c r="N33" s="19">
        <f>'[1]PubAnexo I'!J44</f>
        <v>40242384.519999988</v>
      </c>
      <c r="O33" s="19">
        <v>0</v>
      </c>
      <c r="P33" s="19">
        <v>0</v>
      </c>
      <c r="R33" s="20"/>
    </row>
    <row r="34" spans="2:18" s="9" customFormat="1" ht="21.9" customHeight="1" thickBot="1" x14ac:dyDescent="0.35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1755586.36</v>
      </c>
      <c r="K34" s="34">
        <f t="shared" si="2"/>
        <v>1393660.12</v>
      </c>
      <c r="L34" s="34">
        <f t="shared" si="2"/>
        <v>2319041.0299999998</v>
      </c>
      <c r="M34" s="34">
        <f t="shared" si="2"/>
        <v>3836382.7799999993</v>
      </c>
      <c r="N34" s="34">
        <f t="shared" si="2"/>
        <v>3404766.08</v>
      </c>
      <c r="O34" s="34">
        <f t="shared" si="2"/>
        <v>0</v>
      </c>
      <c r="P34" s="26">
        <f t="shared" si="2"/>
        <v>0</v>
      </c>
    </row>
    <row r="35" spans="2:18" outlineLevel="1" x14ac:dyDescent="0.3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423051.86</v>
      </c>
      <c r="K35" s="12">
        <v>444207.07999999996</v>
      </c>
      <c r="L35" s="12">
        <v>624287.66</v>
      </c>
      <c r="M35" s="12">
        <v>245582.78</v>
      </c>
      <c r="N35" s="12">
        <f>'[1]PubAnexo I'!J49</f>
        <v>1431824.21</v>
      </c>
      <c r="O35" s="12">
        <v>0</v>
      </c>
      <c r="P35" s="12">
        <v>0</v>
      </c>
      <c r="R35" s="20"/>
    </row>
    <row r="36" spans="2:18" outlineLevel="1" x14ac:dyDescent="0.3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24570</v>
      </c>
      <c r="M36" s="16">
        <v>0</v>
      </c>
      <c r="N36" s="16">
        <f>'[1]PubAnexo I'!J50</f>
        <v>0</v>
      </c>
      <c r="O36" s="16">
        <v>0</v>
      </c>
      <c r="P36" s="16">
        <v>0</v>
      </c>
      <c r="R36" s="20"/>
    </row>
    <row r="37" spans="2:18" outlineLevel="1" x14ac:dyDescent="0.3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170686.8</v>
      </c>
      <c r="K37" s="16">
        <v>0</v>
      </c>
      <c r="L37" s="16">
        <v>0</v>
      </c>
      <c r="M37" s="16">
        <v>2864000</v>
      </c>
      <c r="N37" s="16">
        <f>'[1]PubAnexo I'!J51</f>
        <v>3000</v>
      </c>
      <c r="O37" s="16">
        <v>0</v>
      </c>
      <c r="P37" s="16">
        <v>0</v>
      </c>
      <c r="R37" s="20"/>
    </row>
    <row r="38" spans="2:18" outlineLevel="1" x14ac:dyDescent="0.3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467895</v>
      </c>
      <c r="M38" s="16">
        <v>17441</v>
      </c>
      <c r="N38" s="16">
        <f>'[1]PubAnexo I'!J52</f>
        <v>53920</v>
      </c>
      <c r="O38" s="16">
        <v>0</v>
      </c>
      <c r="P38" s="16">
        <v>0</v>
      </c>
      <c r="R38" s="20"/>
    </row>
    <row r="39" spans="2:18" ht="14.4" outlineLevel="1" thickBot="1" x14ac:dyDescent="0.35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1161847.7000000002</v>
      </c>
      <c r="K39" s="19">
        <v>949453.04</v>
      </c>
      <c r="L39" s="19">
        <v>1202288.3699999996</v>
      </c>
      <c r="M39" s="19">
        <v>709358.99999999977</v>
      </c>
      <c r="N39" s="19">
        <f>'[1]PubAnexo I'!J53</f>
        <v>1916021.87</v>
      </c>
      <c r="O39" s="19">
        <v>0</v>
      </c>
      <c r="P39" s="19">
        <v>0</v>
      </c>
      <c r="R39" s="20"/>
    </row>
    <row r="40" spans="2:18" s="9" customFormat="1" ht="21.9" customHeight="1" thickBot="1" x14ac:dyDescent="0.35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3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4.4" outlineLevel="1" thickBot="1" x14ac:dyDescent="0.35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" customHeight="1" thickBot="1" x14ac:dyDescent="0.35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110068416.67</v>
      </c>
      <c r="K43" s="28">
        <f t="shared" si="4"/>
        <v>117275916.68000001</v>
      </c>
      <c r="L43" s="28">
        <f t="shared" si="4"/>
        <v>110068416.67</v>
      </c>
      <c r="M43" s="28">
        <f t="shared" si="4"/>
        <v>110206750.00999999</v>
      </c>
      <c r="N43" s="28">
        <f t="shared" si="4"/>
        <v>148137583.34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3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92353083.329999998</v>
      </c>
      <c r="K44" s="12">
        <v>92353083.329999998</v>
      </c>
      <c r="L44" s="12">
        <v>92353083.329999998</v>
      </c>
      <c r="M44" s="12">
        <v>92353083.329999998</v>
      </c>
      <c r="N44" s="12">
        <f>'[1]PubAnexo I'!J64</f>
        <v>92353083.329999998</v>
      </c>
      <c r="O44" s="12">
        <v>0</v>
      </c>
      <c r="P44" s="12">
        <v>0</v>
      </c>
    </row>
    <row r="45" spans="2:18" ht="14.25" customHeight="1" outlineLevel="1" x14ac:dyDescent="0.3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17715333.34</v>
      </c>
      <c r="K45" s="16">
        <v>24922833.350000001</v>
      </c>
      <c r="L45" s="16">
        <v>17715333.34</v>
      </c>
      <c r="M45" s="16">
        <v>17853666.68</v>
      </c>
      <c r="N45" s="16">
        <f>'[1]PubAnexo I'!J65</f>
        <v>55784500.010000005</v>
      </c>
      <c r="O45" s="16">
        <v>0</v>
      </c>
      <c r="P45" s="16">
        <v>0</v>
      </c>
    </row>
    <row r="46" spans="2:18" ht="14.25" customHeight="1" outlineLevel="1" x14ac:dyDescent="0.3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>'[1]PubAnexo I'!J66</f>
        <v>0</v>
      </c>
      <c r="O46" s="16">
        <v>0</v>
      </c>
      <c r="P46" s="16">
        <v>0</v>
      </c>
    </row>
    <row r="47" spans="2:18" ht="14.4" outlineLevel="1" thickBot="1" x14ac:dyDescent="0.35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f>'[1]PubAnexo I'!J67</f>
        <v>0</v>
      </c>
      <c r="O47" s="19">
        <v>0</v>
      </c>
      <c r="P47" s="19">
        <v>0</v>
      </c>
    </row>
    <row r="48" spans="2:18" s="9" customFormat="1" ht="21.9" customHeight="1" thickBot="1" x14ac:dyDescent="0.35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24460831.59</v>
      </c>
      <c r="K48" s="28">
        <f t="shared" si="6"/>
        <v>28723370.609999999</v>
      </c>
      <c r="L48" s="28">
        <f t="shared" si="6"/>
        <v>26424345.563299999</v>
      </c>
      <c r="M48" s="28">
        <f t="shared" si="6"/>
        <v>21575291.189999998</v>
      </c>
      <c r="N48" s="28">
        <f t="shared" si="6"/>
        <v>31142127.303100023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3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10190440.43</v>
      </c>
      <c r="K49" s="12">
        <v>11981458.689999999</v>
      </c>
      <c r="L49" s="12">
        <v>10522650.02</v>
      </c>
      <c r="M49" s="12">
        <v>9208612.2699999996</v>
      </c>
      <c r="N49" s="12">
        <f>'[1]PubAnexo I'!J72</f>
        <v>11781958.01</v>
      </c>
      <c r="O49" s="12">
        <v>0</v>
      </c>
      <c r="P49" s="12">
        <v>0</v>
      </c>
    </row>
    <row r="50" spans="2:16" outlineLevel="1" x14ac:dyDescent="0.3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>'[1]PubAnexo I'!J73</f>
        <v>0</v>
      </c>
      <c r="O50" s="16">
        <v>0</v>
      </c>
      <c r="P50" s="16">
        <v>0</v>
      </c>
    </row>
    <row r="51" spans="2:16" outlineLevel="1" x14ac:dyDescent="0.3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6873167.5899999999</v>
      </c>
      <c r="K51" s="16">
        <v>8044761.0700000003</v>
      </c>
      <c r="L51" s="16">
        <v>7590495.0899999999</v>
      </c>
      <c r="M51" s="16">
        <v>7677765.5300000003</v>
      </c>
      <c r="N51" s="16">
        <f>'[1]PubAnexo I'!J74</f>
        <v>7477536.7599999998</v>
      </c>
      <c r="O51" s="16">
        <v>0</v>
      </c>
      <c r="P51" s="16">
        <v>0</v>
      </c>
    </row>
    <row r="52" spans="2:16" ht="14.4" outlineLevel="1" thickBot="1" x14ac:dyDescent="0.35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7397223.5700000003</v>
      </c>
      <c r="K52" s="19">
        <v>8697150.8499999996</v>
      </c>
      <c r="L52" s="19">
        <v>8311200.4532999992</v>
      </c>
      <c r="M52" s="19">
        <v>4688913.3899999987</v>
      </c>
      <c r="N52" s="19">
        <f>'[1]PubAnexo I'!J75</f>
        <v>11882632.533100024</v>
      </c>
      <c r="O52" s="19">
        <v>0</v>
      </c>
      <c r="P52" s="19">
        <v>0</v>
      </c>
    </row>
    <row r="55" spans="2:16" ht="14.4" x14ac:dyDescent="0.3">
      <c r="I55" s="30"/>
    </row>
    <row r="59" spans="2:16" ht="14.4" x14ac:dyDescent="0.3">
      <c r="D59" s="31"/>
    </row>
    <row r="60" spans="2:16" ht="14.4" x14ac:dyDescent="0.3">
      <c r="D60" s="31"/>
    </row>
    <row r="61" spans="2:16" ht="14.4" x14ac:dyDescent="0.3">
      <c r="D61" s="31"/>
    </row>
    <row r="62" spans="2:16" ht="14.4" x14ac:dyDescent="0.3">
      <c r="D62" s="31"/>
    </row>
    <row r="64" spans="2:16" ht="14.4" x14ac:dyDescent="0.3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2022-09-20T14:01:04Z</cp:lastPrinted>
  <dcterms:created xsi:type="dcterms:W3CDTF">2022-05-18T19:07:02Z</dcterms:created>
  <dcterms:modified xsi:type="dcterms:W3CDTF">2023-01-10T23:05:47Z</dcterms:modified>
</cp:coreProperties>
</file>