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R:\Cristiano - Orçamento\Publicação Mensal\"/>
    </mc:Choice>
  </mc:AlternateContent>
  <xr:revisionPtr revIDLastSave="0" documentId="13_ncr:1_{51E2C9F2-E6F8-4469-B09D-A241E2B78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1" i="2"/>
  <c r="G42" i="2"/>
  <c r="G44" i="2"/>
  <c r="G45" i="2"/>
  <c r="G51" i="2"/>
  <c r="G52" i="2"/>
  <c r="G48" i="2" s="1"/>
  <c r="G2" i="2"/>
  <c r="G40" i="2" l="1"/>
  <c r="G43" i="2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F42" i="2"/>
  <c r="E42" i="2"/>
  <c r="D42" i="2"/>
  <c r="F41" i="2"/>
  <c r="E41" i="2"/>
  <c r="D41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<sst xmlns="http://schemas.openxmlformats.org/spreadsheetml/2006/main" count="97" uniqueCount="97">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</sst>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.%20CNJ%20102/ANEXO%20I%20-%20JAN%20A%20DEZ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</sheetNames>
    <sheetDataSet>
      <sheetData sheetId="0"/>
      <sheetData sheetId="1"/>
      <sheetData sheetId="2"/>
      <sheetData sheetId="3"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8" zoomScaleNormal="68" workbookViewId="0">
      <selection activeCell="K35" sqref="K35"/>
    </sheetView>
  </sheetViews>
  <sheetFormatPr defaultColWidth="9.109375" defaultRowHeight="13.8" outlineLevelRow="1" outlineLevelCol="1" x14ac:dyDescent="0.3"/>
  <cols>
    <col min="1" max="1" width="5.44140625" style="13" customWidth="1"/>
    <col min="2" max="2" width="6.88671875" style="13" bestFit="1" customWidth="1"/>
    <col min="3" max="3" width="85.88671875" style="13" customWidth="1"/>
    <col min="4" max="6" width="18.88671875" style="29" customWidth="1" outlineLevel="1"/>
    <col min="7" max="7" width="19.5546875" style="29" customWidth="1" outlineLevel="1"/>
    <col min="8" max="8" width="17.5546875" style="29" customWidth="1" outlineLevel="1"/>
    <col min="9" max="9" width="18.88671875" style="29" customWidth="1" outlineLevel="1"/>
    <col min="10" max="10" width="19.6640625" style="29" customWidth="1" outlineLevel="1"/>
    <col min="11" max="11" width="18.5546875" style="29" customWidth="1" outlineLevel="1"/>
    <col min="12" max="12" width="17.5546875" style="29" customWidth="1" outlineLevel="1"/>
    <col min="13" max="13" width="17.5546875" style="29" customWidth="1"/>
    <col min="14" max="14" width="18.33203125" style="29" customWidth="1"/>
    <col min="15" max="15" width="18.88671875" style="29" bestFit="1" customWidth="1"/>
    <col min="16" max="16" width="19.33203125" style="29" bestFit="1" customWidth="1"/>
    <col min="17" max="17" width="9.109375" style="13"/>
    <col min="18" max="18" width="25.109375" style="13" customWidth="1"/>
    <col min="19" max="16384" width="9.109375" style="13"/>
  </cols>
  <sheetData>
    <row r="1" spans="2:18" s="5" customFormat="1" ht="14.4" thickBot="1" x14ac:dyDescent="0.35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" customHeight="1" thickBot="1" x14ac:dyDescent="0.35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83560082.330000013</v>
      </c>
      <c r="K2" s="8">
        <f t="shared" si="0"/>
        <v>82949913.310000002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3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69226628.090000004</v>
      </c>
      <c r="K3" s="12">
        <v>68586066.770000011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3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3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14333454.24000001</v>
      </c>
      <c r="K5" s="16">
        <v>14363846.539999999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2" outlineLevel="1" thickBot="1" x14ac:dyDescent="0.35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" customHeight="1" thickBot="1" x14ac:dyDescent="0.35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27104997.019999996</v>
      </c>
      <c r="K7" s="8">
        <f t="shared" si="1"/>
        <v>30289451.520000003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3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302904.18</v>
      </c>
      <c r="K8" s="12">
        <v>336105.15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/>
    </row>
    <row r="9" spans="2:18" outlineLevel="1" x14ac:dyDescent="0.3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7644253.3600000003</v>
      </c>
      <c r="K9" s="16">
        <v>7632660.25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/>
    </row>
    <row r="10" spans="2:18" outlineLevel="1" x14ac:dyDescent="0.3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357000</v>
      </c>
      <c r="K10" s="16">
        <v>352500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/>
    </row>
    <row r="11" spans="2:18" outlineLevel="1" x14ac:dyDescent="0.3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3335795.85</v>
      </c>
      <c r="K11" s="16">
        <v>3327705.72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/>
    </row>
    <row r="12" spans="2:18" outlineLevel="1" x14ac:dyDescent="0.3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353573.17000000004</v>
      </c>
      <c r="K12" s="16">
        <v>391634.32999999996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/>
    </row>
    <row r="13" spans="2:18" outlineLevel="1" x14ac:dyDescent="0.3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121914.44</v>
      </c>
      <c r="K13" s="16">
        <v>106813.08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/>
    </row>
    <row r="14" spans="2:18" outlineLevel="1" x14ac:dyDescent="0.3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1746780.15</v>
      </c>
      <c r="K14" s="16">
        <v>1971606.03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/>
    </row>
    <row r="15" spans="2:18" outlineLevel="1" x14ac:dyDescent="0.3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320016.11</v>
      </c>
      <c r="K15" s="16">
        <v>439667.15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/>
    </row>
    <row r="16" spans="2:18" outlineLevel="1" x14ac:dyDescent="0.3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158809.41</v>
      </c>
      <c r="K16" s="16">
        <v>103065.76999999999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/>
    </row>
    <row r="17" spans="2:18" outlineLevel="1" x14ac:dyDescent="0.3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747803.02</v>
      </c>
      <c r="K17" s="16">
        <v>741671.56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/>
    </row>
    <row r="18" spans="2:18" outlineLevel="1" x14ac:dyDescent="0.3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48137.4</v>
      </c>
      <c r="K18" s="16">
        <v>47686.87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/>
    </row>
    <row r="19" spans="2:18" outlineLevel="1" x14ac:dyDescent="0.3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425061.22</v>
      </c>
      <c r="K19" s="16">
        <v>311398.18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/>
    </row>
    <row r="20" spans="2:18" ht="55.2" outlineLevel="1" x14ac:dyDescent="0.3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5778306.2199999997</v>
      </c>
      <c r="K20" s="16">
        <v>3829431.76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/>
    </row>
    <row r="21" spans="2:18" outlineLevel="1" x14ac:dyDescent="0.3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2916.68</v>
      </c>
      <c r="K21" s="16">
        <v>2916.68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/>
    </row>
    <row r="22" spans="2:18" outlineLevel="1" x14ac:dyDescent="0.3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451140</v>
      </c>
      <c r="K22" s="16">
        <v>3411893.49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/>
    </row>
    <row r="23" spans="2:18" outlineLevel="1" x14ac:dyDescent="0.3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13420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outlineLevel="1" x14ac:dyDescent="0.3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943852.87000000011</v>
      </c>
      <c r="K24" s="16">
        <v>2552055.34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/>
    </row>
    <row r="25" spans="2:18" outlineLevel="1" x14ac:dyDescent="0.3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178162.14</v>
      </c>
      <c r="K25" s="16">
        <v>219760.28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/>
    </row>
    <row r="26" spans="2:18" outlineLevel="1" x14ac:dyDescent="0.3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48420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/>
    </row>
    <row r="27" spans="2:18" outlineLevel="1" x14ac:dyDescent="0.3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3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3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253454.9</v>
      </c>
      <c r="K29" s="16">
        <v>246702.72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/>
    </row>
    <row r="30" spans="2:18" outlineLevel="1" x14ac:dyDescent="0.3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13920.06</v>
      </c>
      <c r="K30" s="16">
        <v>303354.23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/>
    </row>
    <row r="31" spans="2:18" outlineLevel="1" x14ac:dyDescent="0.3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415836.64999999991</v>
      </c>
      <c r="K31" s="16">
        <v>755751.91000000015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/>
    </row>
    <row r="32" spans="2:18" outlineLevel="1" x14ac:dyDescent="0.3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9051.2000000000007</v>
      </c>
      <c r="K32" s="16">
        <v>9051.2000000000007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/>
    </row>
    <row r="33" spans="2:18" ht="14.4" outlineLevel="1" thickBot="1" x14ac:dyDescent="0.35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3496307.9899999998</v>
      </c>
      <c r="K33" s="19">
        <v>3134179.8199999994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R33" s="20"/>
    </row>
    <row r="34" spans="2:18" s="9" customFormat="1" ht="21.9" customHeight="1" thickBot="1" x14ac:dyDescent="0.35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1755586.36</v>
      </c>
      <c r="K34" s="34">
        <f t="shared" si="2"/>
        <v>1393660.12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</row>
    <row r="35" spans="2:18" outlineLevel="1" x14ac:dyDescent="0.3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423051.86</v>
      </c>
      <c r="K35" s="12">
        <v>444207.07999999996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/>
    </row>
    <row r="36" spans="2:18" outlineLevel="1" x14ac:dyDescent="0.3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3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170686.8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/>
    </row>
    <row r="38" spans="2:18" outlineLevel="1" x14ac:dyDescent="0.3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/>
    </row>
    <row r="39" spans="2:18" ht="14.4" outlineLevel="1" thickBot="1" x14ac:dyDescent="0.35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1161847.7000000002</v>
      </c>
      <c r="K39" s="19">
        <v>949453.04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20"/>
    </row>
    <row r="40" spans="2:18" s="9" customFormat="1" ht="21.9" customHeight="1" thickBot="1" x14ac:dyDescent="0.35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3">
      <c r="B41" s="10" t="s">
        <v>54</v>
      </c>
      <c r="C41" s="11" t="s">
        <v>55</v>
      </c>
      <c r="D41" s="12">
        <f>'[1]ED (2)'!L67</f>
        <v>0</v>
      </c>
      <c r="E41" s="12">
        <f>'[1]ED (2)'!M67</f>
        <v>0</v>
      </c>
      <c r="F41" s="12">
        <f>'[1]ED (2)'!N67</f>
        <v>0</v>
      </c>
      <c r="G41" s="12">
        <f>'[1]ED (2)'!O67</f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4.4" outlineLevel="1" thickBot="1" x14ac:dyDescent="0.35">
      <c r="B42" s="17" t="s">
        <v>56</v>
      </c>
      <c r="C42" s="23" t="s">
        <v>57</v>
      </c>
      <c r="D42" s="19">
        <f>'[1]ED (2)'!L68</f>
        <v>0</v>
      </c>
      <c r="E42" s="19">
        <f>'[1]ED (2)'!M68</f>
        <v>0</v>
      </c>
      <c r="F42" s="19">
        <f>'[1]ED (2)'!N68</f>
        <v>0</v>
      </c>
      <c r="G42" s="19">
        <f>'[1]ED (2)'!O68</f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" customHeight="1" thickBot="1" x14ac:dyDescent="0.35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110068416.67</v>
      </c>
      <c r="K43" s="28">
        <f t="shared" si="4"/>
        <v>117275916.68000001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3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92353083.329999998</v>
      </c>
      <c r="K44" s="12">
        <v>92353083.329999998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8" ht="14.25" customHeight="1" outlineLevel="1" x14ac:dyDescent="0.3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17715333.34</v>
      </c>
      <c r="K45" s="16">
        <v>24922833.350000001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8" ht="14.25" customHeight="1" outlineLevel="1" x14ac:dyDescent="0.3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8" ht="14.4" outlineLevel="1" thickBot="1" x14ac:dyDescent="0.35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8" s="9" customFormat="1" ht="21.9" customHeight="1" thickBot="1" x14ac:dyDescent="0.35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24460831.59</v>
      </c>
      <c r="K48" s="28">
        <f t="shared" si="6"/>
        <v>28723370.609999999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3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10190440.43</v>
      </c>
      <c r="K49" s="12">
        <v>11981458.689999999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2:16" outlineLevel="1" x14ac:dyDescent="0.3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outlineLevel="1" x14ac:dyDescent="0.3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6873167.5899999999</v>
      </c>
      <c r="K51" s="16">
        <v>8044761.0700000003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4.4" outlineLevel="1" thickBot="1" x14ac:dyDescent="0.35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7397223.5700000003</v>
      </c>
      <c r="K52" s="19">
        <v>8697150.8499999996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5" spans="2:16" ht="14.4" x14ac:dyDescent="0.3">
      <c r="I55" s="30"/>
    </row>
    <row r="59" spans="2:16" ht="14.4" x14ac:dyDescent="0.3">
      <c r="D59" s="31"/>
    </row>
    <row r="60" spans="2:16" ht="14.4" x14ac:dyDescent="0.3">
      <c r="D60" s="31"/>
    </row>
    <row r="61" spans="2:16" ht="14.4" x14ac:dyDescent="0.3">
      <c r="D61" s="31"/>
    </row>
    <row r="62" spans="2:16" ht="14.4" x14ac:dyDescent="0.3">
      <c r="D62" s="31"/>
    </row>
    <row r="64" spans="2:16" ht="14.4" x14ac:dyDescent="0.3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2022-09-20T14:01:04Z</cp:lastPrinted>
  <dcterms:created xsi:type="dcterms:W3CDTF">2022-05-18T19:07:02Z</dcterms:created>
  <dcterms:modified xsi:type="dcterms:W3CDTF">2022-09-20T21:58:28Z</dcterms:modified>
</cp:coreProperties>
</file>